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9020" windowHeight="7875" activeTab="1"/>
  </bookViews>
  <sheets>
    <sheet name="t,h" sheetId="2" r:id="rId1"/>
    <sheet name="đh" sheetId="1" r:id="rId2"/>
  </sheets>
  <definedNames>
    <definedName name="_xlnm._FilterDatabase" localSheetId="1" hidden="1">đh!$B$10:$X$821</definedName>
    <definedName name="_xlnm._FilterDatabase" localSheetId="0" hidden="1">'t,h'!$B$10:$X$1093</definedName>
  </definedNames>
  <calcPr calcId="144525"/>
  <fileRecoveryPr repairLoad="1"/>
</workbook>
</file>

<file path=xl/calcChain.xml><?xml version="1.0" encoding="utf-8"?>
<calcChain xmlns="http://schemas.openxmlformats.org/spreadsheetml/2006/main">
  <c r="U821" i="1" l="1"/>
  <c r="S821" i="1"/>
  <c r="S816" i="1"/>
  <c r="S813" i="1"/>
  <c r="S811" i="1"/>
  <c r="S808" i="1"/>
  <c r="S806" i="1"/>
  <c r="S803" i="1"/>
  <c r="S801" i="1"/>
  <c r="S798" i="1"/>
  <c r="S795" i="1"/>
  <c r="S793" i="1"/>
  <c r="S791" i="1"/>
  <c r="S789" i="1"/>
  <c r="S786" i="1"/>
  <c r="S783" i="1"/>
  <c r="S780" i="1"/>
  <c r="S777" i="1"/>
  <c r="S775" i="1"/>
  <c r="S771" i="1"/>
  <c r="S769" i="1"/>
  <c r="S764" i="1"/>
  <c r="S759" i="1"/>
  <c r="S757" i="1"/>
  <c r="U755" i="1"/>
  <c r="S755" i="1"/>
  <c r="U753" i="1"/>
  <c r="S753" i="1"/>
  <c r="U744" i="1"/>
  <c r="S744" i="1"/>
  <c r="U741" i="1"/>
  <c r="S741" i="1"/>
  <c r="U738" i="1"/>
  <c r="S738" i="1"/>
  <c r="U735" i="1"/>
  <c r="S735" i="1"/>
  <c r="U732" i="1"/>
  <c r="S732" i="1"/>
  <c r="U729" i="1"/>
  <c r="S729" i="1"/>
  <c r="U725" i="1"/>
  <c r="S725" i="1"/>
  <c r="U722" i="1"/>
  <c r="S722" i="1"/>
  <c r="U719" i="1"/>
  <c r="S719" i="1"/>
  <c r="U716" i="1"/>
  <c r="S716" i="1"/>
  <c r="U714" i="1"/>
  <c r="S714" i="1"/>
  <c r="U710" i="1"/>
  <c r="S710" i="1"/>
  <c r="U705" i="1"/>
  <c r="S705" i="1"/>
  <c r="U701" i="1"/>
  <c r="S701" i="1"/>
  <c r="U698" i="1"/>
  <c r="S698" i="1"/>
  <c r="U696" i="1"/>
  <c r="S696" i="1"/>
  <c r="U693" i="1"/>
  <c r="S693" i="1"/>
  <c r="U690" i="1"/>
  <c r="S690" i="1"/>
  <c r="U684" i="1"/>
  <c r="S684" i="1"/>
  <c r="U682" i="1"/>
  <c r="S682" i="1"/>
  <c r="U677" i="1"/>
  <c r="S677" i="1"/>
  <c r="S673" i="1"/>
  <c r="S670" i="1"/>
  <c r="S667" i="1"/>
  <c r="S664" i="1"/>
  <c r="S653" i="1"/>
  <c r="S650" i="1"/>
  <c r="S647" i="1"/>
  <c r="S645" i="1"/>
  <c r="S643" i="1"/>
  <c r="U640" i="1"/>
  <c r="S640" i="1"/>
  <c r="U637" i="1"/>
  <c r="S637" i="1"/>
  <c r="U635" i="1"/>
  <c r="S635" i="1"/>
  <c r="U631" i="1"/>
  <c r="S631" i="1"/>
  <c r="U626" i="1"/>
  <c r="S626" i="1"/>
  <c r="U620" i="1"/>
  <c r="S620" i="1"/>
  <c r="U616" i="1"/>
  <c r="S616" i="1"/>
  <c r="U613" i="1"/>
  <c r="S613" i="1"/>
  <c r="U611" i="1"/>
  <c r="S611" i="1"/>
  <c r="U609" i="1"/>
  <c r="S609" i="1"/>
  <c r="U605" i="1"/>
  <c r="S605" i="1"/>
  <c r="U603" i="1"/>
  <c r="S603" i="1"/>
  <c r="U597" i="1"/>
  <c r="S597" i="1"/>
  <c r="U592" i="1"/>
  <c r="S592" i="1"/>
  <c r="U589" i="1"/>
  <c r="S589" i="1"/>
  <c r="U586" i="1"/>
  <c r="S586" i="1"/>
  <c r="U580" i="1"/>
  <c r="S580" i="1"/>
  <c r="U576" i="1"/>
  <c r="S576" i="1"/>
  <c r="U569" i="1"/>
  <c r="S569" i="1"/>
  <c r="U563" i="1"/>
  <c r="S563" i="1"/>
  <c r="U560" i="1"/>
  <c r="S560" i="1"/>
  <c r="U556" i="1"/>
  <c r="S556" i="1"/>
  <c r="U552" i="1"/>
  <c r="S552" i="1"/>
  <c r="U549" i="1"/>
  <c r="S549" i="1"/>
  <c r="U524" i="1"/>
  <c r="S524" i="1"/>
  <c r="U498" i="1"/>
  <c r="S498" i="1"/>
  <c r="U479" i="1"/>
  <c r="S479" i="1"/>
  <c r="U475" i="1"/>
  <c r="S475" i="1"/>
  <c r="U473" i="1"/>
  <c r="S473" i="1"/>
  <c r="U469" i="1"/>
  <c r="S469" i="1"/>
  <c r="U464" i="1"/>
  <c r="S464" i="1"/>
  <c r="U462" i="1"/>
  <c r="S462" i="1"/>
  <c r="U460" i="1"/>
  <c r="S460" i="1"/>
  <c r="U457" i="1"/>
  <c r="S457" i="1"/>
  <c r="U454" i="1"/>
  <c r="S454" i="1"/>
  <c r="U448" i="1"/>
  <c r="S448" i="1"/>
  <c r="U446" i="1"/>
  <c r="S446" i="1"/>
  <c r="U444" i="1"/>
  <c r="S444" i="1"/>
  <c r="U440" i="1"/>
  <c r="S440" i="1"/>
  <c r="U433" i="1"/>
  <c r="U436" i="1"/>
  <c r="S436" i="1"/>
  <c r="S433" i="1"/>
  <c r="U427" i="1"/>
  <c r="S427" i="1"/>
  <c r="U421" i="1"/>
  <c r="S421" i="1"/>
  <c r="U417" i="1"/>
  <c r="S417" i="1"/>
  <c r="U415" i="1"/>
  <c r="S415" i="1"/>
  <c r="U412" i="1"/>
  <c r="S412" i="1"/>
  <c r="U409" i="1"/>
  <c r="S409" i="1"/>
  <c r="U398" i="1"/>
  <c r="S398" i="1"/>
  <c r="U392" i="1"/>
  <c r="S392" i="1"/>
  <c r="U385" i="1"/>
  <c r="S385" i="1"/>
  <c r="U379" i="1"/>
  <c r="S379" i="1"/>
  <c r="U377" i="1"/>
  <c r="S377" i="1"/>
  <c r="U372" i="1"/>
  <c r="S372" i="1"/>
  <c r="U366" i="1"/>
  <c r="S366" i="1"/>
  <c r="U364" i="1"/>
  <c r="S364" i="1"/>
  <c r="U361" i="1"/>
  <c r="S361" i="1"/>
  <c r="U355" i="1"/>
  <c r="S355" i="1"/>
  <c r="U348" i="1"/>
  <c r="S348" i="1"/>
  <c r="U345" i="1"/>
  <c r="S345" i="1"/>
  <c r="U341" i="1"/>
  <c r="S341" i="1"/>
  <c r="U328" i="1"/>
  <c r="S328" i="1"/>
  <c r="U315" i="1"/>
  <c r="U302" i="1"/>
  <c r="U297" i="1"/>
  <c r="U292" i="1"/>
  <c r="U286" i="1"/>
  <c r="U282" i="1"/>
  <c r="U279" i="1"/>
  <c r="U276" i="1"/>
  <c r="U271" i="1"/>
  <c r="U265" i="1"/>
  <c r="U261" i="1"/>
  <c r="U252" i="1"/>
  <c r="U248" i="1"/>
  <c r="U241" i="1"/>
  <c r="U236" i="1"/>
  <c r="U227" i="1"/>
  <c r="U220" i="1"/>
  <c r="U208" i="1"/>
  <c r="U199" i="1"/>
  <c r="U196" i="1"/>
  <c r="U190" i="1"/>
  <c r="U183" i="1"/>
  <c r="U179" i="1"/>
  <c r="U172" i="1"/>
  <c r="U169" i="1"/>
  <c r="U153" i="1"/>
  <c r="U146" i="1"/>
  <c r="U139" i="1"/>
  <c r="U136" i="1"/>
  <c r="U134" i="1"/>
  <c r="U132" i="1"/>
  <c r="U125" i="1"/>
  <c r="U119" i="1"/>
  <c r="U115" i="1"/>
  <c r="U107" i="1"/>
  <c r="U105" i="1"/>
  <c r="U97" i="1"/>
  <c r="U92" i="1"/>
  <c r="U88" i="1"/>
  <c r="U82" i="1"/>
  <c r="U75" i="1"/>
  <c r="U68" i="1"/>
  <c r="U65" i="1"/>
  <c r="U62" i="1"/>
  <c r="U58" i="1"/>
  <c r="U48" i="1"/>
  <c r="U39" i="1"/>
  <c r="U34" i="1"/>
  <c r="U27" i="1"/>
  <c r="U22" i="1"/>
  <c r="U19" i="1"/>
  <c r="U17" i="1"/>
  <c r="U11" i="1"/>
  <c r="S315" i="1"/>
  <c r="S302" i="1"/>
  <c r="S297" i="1"/>
  <c r="S292" i="1"/>
  <c r="S286" i="1"/>
  <c r="S282" i="1"/>
  <c r="S279" i="1"/>
  <c r="S276" i="1"/>
  <c r="S271" i="1"/>
  <c r="S265" i="1"/>
  <c r="S261" i="1"/>
  <c r="S252" i="1"/>
  <c r="S248" i="1"/>
  <c r="S241" i="1"/>
  <c r="S236" i="1"/>
  <c r="S227" i="1"/>
  <c r="S220" i="1"/>
  <c r="S208" i="1"/>
  <c r="S199" i="1"/>
  <c r="S196" i="1"/>
  <c r="S190" i="1"/>
  <c r="S183" i="1"/>
  <c r="S179" i="1"/>
  <c r="S172" i="1"/>
  <c r="S169" i="1"/>
  <c r="S153" i="1"/>
  <c r="S146" i="1"/>
  <c r="S139" i="1"/>
  <c r="S136" i="1"/>
  <c r="S134" i="1"/>
  <c r="S132" i="1"/>
  <c r="S125" i="1"/>
  <c r="S119" i="1"/>
  <c r="S115" i="1"/>
  <c r="S107" i="1"/>
  <c r="S105" i="1"/>
  <c r="S97" i="1"/>
  <c r="S92" i="1"/>
  <c r="S88" i="1"/>
  <c r="S82" i="1"/>
  <c r="S75" i="1"/>
  <c r="S68" i="1"/>
  <c r="S65" i="1"/>
  <c r="S62" i="1"/>
  <c r="S58" i="1"/>
  <c r="S48" i="1"/>
  <c r="S39" i="1"/>
  <c r="S34" i="1"/>
  <c r="S27" i="1"/>
  <c r="S22" i="1"/>
  <c r="S19" i="1"/>
  <c r="S17" i="1"/>
  <c r="S11" i="1"/>
</calcChain>
</file>

<file path=xl/sharedStrings.xml><?xml version="1.0" encoding="utf-8"?>
<sst xmlns="http://schemas.openxmlformats.org/spreadsheetml/2006/main" count="5427" uniqueCount="3186">
  <si>
    <t>STT</t>
  </si>
  <si>
    <t>Lớp:</t>
  </si>
  <si>
    <t/>
  </si>
  <si>
    <t>DANH SÁCH SINH VIÊN NỘP HỌC PHÍ HỌC KỲ 2  NĂM HỌC 2019-2020</t>
  </si>
  <si>
    <t>Đại học - Chính quy</t>
  </si>
  <si>
    <t>BỘ XÂY DỰNG</t>
  </si>
  <si>
    <t>TRƯỜNG ĐẠI HỌC KIẾN TRÚC HÀ NỘI</t>
  </si>
  <si>
    <t>Mã SV</t>
  </si>
  <si>
    <t>02DEEA</t>
  </si>
  <si>
    <t>1952020001</t>
  </si>
  <si>
    <t>1952020002</t>
  </si>
  <si>
    <t>1952020005</t>
  </si>
  <si>
    <t>1952020008</t>
  </si>
  <si>
    <t>1952020011</t>
  </si>
  <si>
    <t>09CQ</t>
  </si>
  <si>
    <t>1752015005</t>
  </si>
  <si>
    <t>1852015006</t>
  </si>
  <si>
    <t>1852015009</t>
  </si>
  <si>
    <t>2015D1</t>
  </si>
  <si>
    <t>1551050012</t>
  </si>
  <si>
    <t>1551050038</t>
  </si>
  <si>
    <t>1551050041</t>
  </si>
  <si>
    <t>1551050050</t>
  </si>
  <si>
    <t>1551050056</t>
  </si>
  <si>
    <t>1551050071</t>
  </si>
  <si>
    <t>1551050075</t>
  </si>
  <si>
    <t>1551050094</t>
  </si>
  <si>
    <t>1551050105</t>
  </si>
  <si>
    <t>2015D2</t>
  </si>
  <si>
    <t>1551050005</t>
  </si>
  <si>
    <t>1551050010</t>
  </si>
  <si>
    <t>1551050025</t>
  </si>
  <si>
    <t>1551050029</t>
  </si>
  <si>
    <t>1551050047</t>
  </si>
  <si>
    <t>1551050055</t>
  </si>
  <si>
    <t>1551050059</t>
  </si>
  <si>
    <t>1551050068</t>
  </si>
  <si>
    <t>1551050080</t>
  </si>
  <si>
    <t>1551050103</t>
  </si>
  <si>
    <t>2015DH</t>
  </si>
  <si>
    <t>1458010001</t>
  </si>
  <si>
    <t>1558010009</t>
  </si>
  <si>
    <t>1558010010</t>
  </si>
  <si>
    <t>1558010012</t>
  </si>
  <si>
    <t>1558010016</t>
  </si>
  <si>
    <t>1558010017</t>
  </si>
  <si>
    <t>1558010025</t>
  </si>
  <si>
    <t>1558010030</t>
  </si>
  <si>
    <t>1558010031</t>
  </si>
  <si>
    <t>1558010034</t>
  </si>
  <si>
    <t>1558010035</t>
  </si>
  <si>
    <t>1558010037</t>
  </si>
  <si>
    <t>1558010039</t>
  </si>
  <si>
    <t>1558010044</t>
  </si>
  <si>
    <t>1558010046</t>
  </si>
  <si>
    <t>2015K1</t>
  </si>
  <si>
    <t>1451010053</t>
  </si>
  <si>
    <t>1451010189</t>
  </si>
  <si>
    <t>1451010236</t>
  </si>
  <si>
    <t>1551010170</t>
  </si>
  <si>
    <t>1551010212</t>
  </si>
  <si>
    <t>1551010226</t>
  </si>
  <si>
    <t>1551010242</t>
  </si>
  <si>
    <t>1551010259</t>
  </si>
  <si>
    <t>1551010289</t>
  </si>
  <si>
    <t>1551010337</t>
  </si>
  <si>
    <t>2015K2</t>
  </si>
  <si>
    <t>1451010120</t>
  </si>
  <si>
    <t>1451010186</t>
  </si>
  <si>
    <t>1551010012</t>
  </si>
  <si>
    <t>1551010103</t>
  </si>
  <si>
    <t>1551010122</t>
  </si>
  <si>
    <t>1551010123</t>
  </si>
  <si>
    <t>1551010150</t>
  </si>
  <si>
    <t>1551010173</t>
  </si>
  <si>
    <t>1551010185</t>
  </si>
  <si>
    <t>1551010197</t>
  </si>
  <si>
    <t>1551010239</t>
  </si>
  <si>
    <t>1551010266</t>
  </si>
  <si>
    <t>1551010326</t>
  </si>
  <si>
    <t>1551010356</t>
  </si>
  <si>
    <t>2015K3</t>
  </si>
  <si>
    <t>1551010022</t>
  </si>
  <si>
    <t>1551010037</t>
  </si>
  <si>
    <t>1551010047</t>
  </si>
  <si>
    <t>1551010128</t>
  </si>
  <si>
    <t>1551010135</t>
  </si>
  <si>
    <t>1551010156</t>
  </si>
  <si>
    <t>1551010157</t>
  </si>
  <si>
    <t>1551010219</t>
  </si>
  <si>
    <t>1551010280</t>
  </si>
  <si>
    <t>1551010304</t>
  </si>
  <si>
    <t>1551010341</t>
  </si>
  <si>
    <t>1551010351</t>
  </si>
  <si>
    <t>2015K4</t>
  </si>
  <si>
    <t>1551010018</t>
  </si>
  <si>
    <t>1551010028</t>
  </si>
  <si>
    <t>1551010127</t>
  </si>
  <si>
    <t>1551010225</t>
  </si>
  <si>
    <t>1551010288</t>
  </si>
  <si>
    <t>2015K5</t>
  </si>
  <si>
    <t>1451010378</t>
  </si>
  <si>
    <t>1551010049</t>
  </si>
  <si>
    <t>1551010073</t>
  </si>
  <si>
    <t>1551010094</t>
  </si>
  <si>
    <t>1551010174</t>
  </si>
  <si>
    <t>1551010234</t>
  </si>
  <si>
    <t>1551010261</t>
  </si>
  <si>
    <t>1551010339</t>
  </si>
  <si>
    <t>1551010353</t>
  </si>
  <si>
    <t>2015K6</t>
  </si>
  <si>
    <t>1451010207</t>
  </si>
  <si>
    <t>1551010081</t>
  </si>
  <si>
    <t>1551010153</t>
  </si>
  <si>
    <t>1551010171</t>
  </si>
  <si>
    <t>1551010231</t>
  </si>
  <si>
    <t>1551010297</t>
  </si>
  <si>
    <t>1551010313</t>
  </si>
  <si>
    <t>2015K7</t>
  </si>
  <si>
    <t>1451010241</t>
  </si>
  <si>
    <t>1551010016</t>
  </si>
  <si>
    <t>1551010034</t>
  </si>
  <si>
    <t>1551010045</t>
  </si>
  <si>
    <t>1551010050</t>
  </si>
  <si>
    <t>1551010063</t>
  </si>
  <si>
    <t>1551010088</t>
  </si>
  <si>
    <t>1551010110</t>
  </si>
  <si>
    <t>1551010172</t>
  </si>
  <si>
    <t>1551010286</t>
  </si>
  <si>
    <t>1551010302</t>
  </si>
  <si>
    <t>1551010344</t>
  </si>
  <si>
    <t>2015KTCQ</t>
  </si>
  <si>
    <t>1552010003</t>
  </si>
  <si>
    <t>1552010006</t>
  </si>
  <si>
    <t>1552010013</t>
  </si>
  <si>
    <t>1552010017</t>
  </si>
  <si>
    <t>1552010035</t>
  </si>
  <si>
    <t>1552010036</t>
  </si>
  <si>
    <t>1552010037</t>
  </si>
  <si>
    <t>2015KTT</t>
  </si>
  <si>
    <t>1351010548</t>
  </si>
  <si>
    <t>1451010428</t>
  </si>
  <si>
    <t>1451010462</t>
  </si>
  <si>
    <t>1551010372</t>
  </si>
  <si>
    <t>1551010380</t>
  </si>
  <si>
    <t>1551010399</t>
  </si>
  <si>
    <t>1551010402</t>
  </si>
  <si>
    <t>1453010053</t>
  </si>
  <si>
    <t>1553010020</t>
  </si>
  <si>
    <t>1553010117</t>
  </si>
  <si>
    <t>1553010140</t>
  </si>
  <si>
    <t>1553010167</t>
  </si>
  <si>
    <t>2015KX2</t>
  </si>
  <si>
    <t>1553010007</t>
  </si>
  <si>
    <t>1553010032</t>
  </si>
  <si>
    <t>1553010097</t>
  </si>
  <si>
    <t>1553010123</t>
  </si>
  <si>
    <t>1553010005</t>
  </si>
  <si>
    <t>1553010138</t>
  </si>
  <si>
    <t>1553010160</t>
  </si>
  <si>
    <t>1553010174</t>
  </si>
  <si>
    <t>1553012001</t>
  </si>
  <si>
    <t>1451060002</t>
  </si>
  <si>
    <t>1451060034</t>
  </si>
  <si>
    <t>1551060008</t>
  </si>
  <si>
    <t>1551060022</t>
  </si>
  <si>
    <t>1551060029</t>
  </si>
  <si>
    <t>1551060042</t>
  </si>
  <si>
    <t>1551060047</t>
  </si>
  <si>
    <t>2015N1</t>
  </si>
  <si>
    <t>1451040087</t>
  </si>
  <si>
    <t>1551040026</t>
  </si>
  <si>
    <t>1551040059</t>
  </si>
  <si>
    <t>1551040073</t>
  </si>
  <si>
    <t>1551040076</t>
  </si>
  <si>
    <t>1551040107</t>
  </si>
  <si>
    <t>1551040131</t>
  </si>
  <si>
    <t>1551040140</t>
  </si>
  <si>
    <t>1551040143</t>
  </si>
  <si>
    <t>1551040150</t>
  </si>
  <si>
    <t>2015N2</t>
  </si>
  <si>
    <t>1451040131</t>
  </si>
  <si>
    <t>1551040029</t>
  </si>
  <si>
    <t>1551040031</t>
  </si>
  <si>
    <t>1551040035</t>
  </si>
  <si>
    <t>1551040051</t>
  </si>
  <si>
    <t>1551040122</t>
  </si>
  <si>
    <t>1551040124</t>
  </si>
  <si>
    <t>1551040128</t>
  </si>
  <si>
    <t>1551040149</t>
  </si>
  <si>
    <t>1551040023</t>
  </si>
  <si>
    <t>1551040081</t>
  </si>
  <si>
    <t>1551040088</t>
  </si>
  <si>
    <t>1551040092</t>
  </si>
  <si>
    <t>1551040102</t>
  </si>
  <si>
    <t>2015NT1</t>
  </si>
  <si>
    <t>1558020007</t>
  </si>
  <si>
    <t>1558020012</t>
  </si>
  <si>
    <t>1558020024</t>
  </si>
  <si>
    <t>1558020026</t>
  </si>
  <si>
    <t>1558020030</t>
  </si>
  <si>
    <t>1558020041</t>
  </si>
  <si>
    <t>1558020051</t>
  </si>
  <si>
    <t>1558020052</t>
  </si>
  <si>
    <t>1558020066</t>
  </si>
  <si>
    <t>1558020067</t>
  </si>
  <si>
    <t>1558020071</t>
  </si>
  <si>
    <t>1558020077</t>
  </si>
  <si>
    <t>1558020079</t>
  </si>
  <si>
    <t>1558020087</t>
  </si>
  <si>
    <t>1558020097</t>
  </si>
  <si>
    <t>1558020100</t>
  </si>
  <si>
    <t>2015NT2</t>
  </si>
  <si>
    <t>1558020013</t>
  </si>
  <si>
    <t>1558020014</t>
  </si>
  <si>
    <t>1558020018</t>
  </si>
  <si>
    <t>1558020034</t>
  </si>
  <si>
    <t>1558020044</t>
  </si>
  <si>
    <t>1558020056</t>
  </si>
  <si>
    <t>1558020076</t>
  </si>
  <si>
    <t>1558020086</t>
  </si>
  <si>
    <t>2015Q1</t>
  </si>
  <si>
    <t>1451020127</t>
  </si>
  <si>
    <t>1451020166</t>
  </si>
  <si>
    <t>1551020004</t>
  </si>
  <si>
    <t>1551020027</t>
  </si>
  <si>
    <t>1551020043</t>
  </si>
  <si>
    <t>1551020057</t>
  </si>
  <si>
    <t>1551020060</t>
  </si>
  <si>
    <t>1551020061</t>
  </si>
  <si>
    <t>1551020067</t>
  </si>
  <si>
    <t>1551020073</t>
  </si>
  <si>
    <t>1551020080</t>
  </si>
  <si>
    <t>1551020092</t>
  </si>
  <si>
    <t>2015Q2</t>
  </si>
  <si>
    <t>1551020044</t>
  </si>
  <si>
    <t>1551020071</t>
  </si>
  <si>
    <t>1551020095</t>
  </si>
  <si>
    <t>1551020121</t>
  </si>
  <si>
    <t>1551020122</t>
  </si>
  <si>
    <t>1551020155</t>
  </si>
  <si>
    <t>2015Q3</t>
  </si>
  <si>
    <t>1451020153</t>
  </si>
  <si>
    <t>1551020040</t>
  </si>
  <si>
    <t>1551020085</t>
  </si>
  <si>
    <t>1551020100</t>
  </si>
  <si>
    <t>1551020102</t>
  </si>
  <si>
    <t>1551020127</t>
  </si>
  <si>
    <t>1551020128</t>
  </si>
  <si>
    <t>1551020133</t>
  </si>
  <si>
    <t>1551020149</t>
  </si>
  <si>
    <t>1551020150</t>
  </si>
  <si>
    <t>2015QL1</t>
  </si>
  <si>
    <t>1551080046</t>
  </si>
  <si>
    <t>1551080066</t>
  </si>
  <si>
    <t>1551080104</t>
  </si>
  <si>
    <t>1551080117</t>
  </si>
  <si>
    <t>1551080118</t>
  </si>
  <si>
    <t>1551080124</t>
  </si>
  <si>
    <t>1551080133</t>
  </si>
  <si>
    <t>1551080152</t>
  </si>
  <si>
    <t>1551080154</t>
  </si>
  <si>
    <t>1551082001</t>
  </si>
  <si>
    <t>1251080061</t>
  </si>
  <si>
    <t>1351080044</t>
  </si>
  <si>
    <t>1451080122</t>
  </si>
  <si>
    <t>1551080001</t>
  </si>
  <si>
    <t>1551080010</t>
  </si>
  <si>
    <t>1551080021</t>
  </si>
  <si>
    <t>1551080022</t>
  </si>
  <si>
    <t>1551080045</t>
  </si>
  <si>
    <t>1551080054</t>
  </si>
  <si>
    <t>1551080076</t>
  </si>
  <si>
    <t>1551080082</t>
  </si>
  <si>
    <t>1551080113</t>
  </si>
  <si>
    <t>1551080132</t>
  </si>
  <si>
    <t>1551080138</t>
  </si>
  <si>
    <t>1551080139</t>
  </si>
  <si>
    <t>2015QL3</t>
  </si>
  <si>
    <t>1551080019</t>
  </si>
  <si>
    <t>1551080027</t>
  </si>
  <si>
    <t>1551080031</t>
  </si>
  <si>
    <t>1551080058</t>
  </si>
  <si>
    <t>1551080097</t>
  </si>
  <si>
    <t>1551080106</t>
  </si>
  <si>
    <t>1551080126</t>
  </si>
  <si>
    <t>1551080137</t>
  </si>
  <si>
    <t>1551080142</t>
  </si>
  <si>
    <t>1551080143</t>
  </si>
  <si>
    <t>1551080151</t>
  </si>
  <si>
    <t>2015VL</t>
  </si>
  <si>
    <t>1451090001</t>
  </si>
  <si>
    <t>1551090010</t>
  </si>
  <si>
    <t>1551090014</t>
  </si>
  <si>
    <t>1551090016</t>
  </si>
  <si>
    <t>1551090019</t>
  </si>
  <si>
    <t>1551090041</t>
  </si>
  <si>
    <t>1551090053</t>
  </si>
  <si>
    <t>1551090057</t>
  </si>
  <si>
    <t>2015X1</t>
  </si>
  <si>
    <t>1251030047</t>
  </si>
  <si>
    <t>1451030314</t>
  </si>
  <si>
    <t>1451031001</t>
  </si>
  <si>
    <t>1551030003</t>
  </si>
  <si>
    <t>1551030195</t>
  </si>
  <si>
    <t>1551030196</t>
  </si>
  <si>
    <t>1551030233</t>
  </si>
  <si>
    <t>1551030468</t>
  </si>
  <si>
    <t>1551030479</t>
  </si>
  <si>
    <t>2015X2</t>
  </si>
  <si>
    <t>1451030028</t>
  </si>
  <si>
    <t>1451030052</t>
  </si>
  <si>
    <t>1451030235</t>
  </si>
  <si>
    <t>1451030326</t>
  </si>
  <si>
    <t>1451030370</t>
  </si>
  <si>
    <t>1551030101</t>
  </si>
  <si>
    <t>1551030127</t>
  </si>
  <si>
    <t>1551030136</t>
  </si>
  <si>
    <t>1551030149</t>
  </si>
  <si>
    <t>1551030165</t>
  </si>
  <si>
    <t>1551030206</t>
  </si>
  <si>
    <t>1551030251</t>
  </si>
  <si>
    <t>1551030300</t>
  </si>
  <si>
    <t>1551030433</t>
  </si>
  <si>
    <t>1551030489</t>
  </si>
  <si>
    <t>2015X3</t>
  </si>
  <si>
    <t>1451030079</t>
  </si>
  <si>
    <t>1451030270</t>
  </si>
  <si>
    <t>1551030029</t>
  </si>
  <si>
    <t>1551030217</t>
  </si>
  <si>
    <t>1551030230</t>
  </si>
  <si>
    <t>1551030270</t>
  </si>
  <si>
    <t>1551030285</t>
  </si>
  <si>
    <t>1551030379</t>
  </si>
  <si>
    <t>1551030439</t>
  </si>
  <si>
    <t>1551030446</t>
  </si>
  <si>
    <t>1551030456</t>
  </si>
  <si>
    <t>1451030090</t>
  </si>
  <si>
    <t>1451030144</t>
  </si>
  <si>
    <t>1551030081</t>
  </si>
  <si>
    <t>1551030084</t>
  </si>
  <si>
    <t>1551030193</t>
  </si>
  <si>
    <t>1551030322</t>
  </si>
  <si>
    <t>2015X5</t>
  </si>
  <si>
    <t>1451030123</t>
  </si>
  <si>
    <t>1451030215</t>
  </si>
  <si>
    <t>1551030094</t>
  </si>
  <si>
    <t>1551030274</t>
  </si>
  <si>
    <t>1551030398</t>
  </si>
  <si>
    <t>1551030409</t>
  </si>
  <si>
    <t>1551030413</t>
  </si>
  <si>
    <t>1551030437</t>
  </si>
  <si>
    <t>1451030158</t>
  </si>
  <si>
    <t>1451030303</t>
  </si>
  <si>
    <t>1551030074</t>
  </si>
  <si>
    <t>1551030390</t>
  </si>
  <si>
    <t>1551030462</t>
  </si>
  <si>
    <t>1551031006</t>
  </si>
  <si>
    <t>1451030036</t>
  </si>
  <si>
    <t>1551030247</t>
  </si>
  <si>
    <t>1551030383</t>
  </si>
  <si>
    <t>1551030416</t>
  </si>
  <si>
    <t>1551030418</t>
  </si>
  <si>
    <t>1551030159</t>
  </si>
  <si>
    <t>1551030190</t>
  </si>
  <si>
    <t>1551030292</t>
  </si>
  <si>
    <t>1551030310</t>
  </si>
  <si>
    <t>1551030330</t>
  </si>
  <si>
    <t>1551030388</t>
  </si>
  <si>
    <t>1551030176</t>
  </si>
  <si>
    <t>1551030238</t>
  </si>
  <si>
    <t>1551030289</t>
  </si>
  <si>
    <t>1551030400</t>
  </si>
  <si>
    <t>1551030444</t>
  </si>
  <si>
    <t>1551030501</t>
  </si>
  <si>
    <t>1551032003</t>
  </si>
  <si>
    <t>2015XN</t>
  </si>
  <si>
    <t>1451070002</t>
  </si>
  <si>
    <t>1451070042</t>
  </si>
  <si>
    <t>1551070001</t>
  </si>
  <si>
    <t>1551070003</t>
  </si>
  <si>
    <t>1551070007</t>
  </si>
  <si>
    <t>1551070008</t>
  </si>
  <si>
    <t>1551070037</t>
  </si>
  <si>
    <t>1551070048</t>
  </si>
  <si>
    <t>1551070051</t>
  </si>
  <si>
    <t>2016CNTT</t>
  </si>
  <si>
    <t>1655010002</t>
  </si>
  <si>
    <t>1655010024</t>
  </si>
  <si>
    <t>1655010029</t>
  </si>
  <si>
    <t>1655012001</t>
  </si>
  <si>
    <t>2016D1</t>
  </si>
  <si>
    <t>1451050009</t>
  </si>
  <si>
    <t>1451050073</t>
  </si>
  <si>
    <t>1551050048</t>
  </si>
  <si>
    <t>1551050053</t>
  </si>
  <si>
    <t>1551050100</t>
  </si>
  <si>
    <t>1651050004</t>
  </si>
  <si>
    <t>1651050010</t>
  </si>
  <si>
    <t>1651050015</t>
  </si>
  <si>
    <t>1651050040</t>
  </si>
  <si>
    <t>1651050041</t>
  </si>
  <si>
    <t>1651050051</t>
  </si>
  <si>
    <t>2016D2</t>
  </si>
  <si>
    <t>1451050042</t>
  </si>
  <si>
    <t>1451050064</t>
  </si>
  <si>
    <t>1451050066</t>
  </si>
  <si>
    <t>1451050098</t>
  </si>
  <si>
    <t>1451050112</t>
  </si>
  <si>
    <t>1551050002</t>
  </si>
  <si>
    <t>1651050054</t>
  </si>
  <si>
    <t>1651050069</t>
  </si>
  <si>
    <t>1651050073</t>
  </si>
  <si>
    <t>1651050081</t>
  </si>
  <si>
    <t>1651050082</t>
  </si>
  <si>
    <t>2016DB</t>
  </si>
  <si>
    <t>1654010010</t>
  </si>
  <si>
    <t>1654010018</t>
  </si>
  <si>
    <t>1654010048</t>
  </si>
  <si>
    <t>1654010063</t>
  </si>
  <si>
    <t>1654010077</t>
  </si>
  <si>
    <t>1654010091</t>
  </si>
  <si>
    <t>1654010101</t>
  </si>
  <si>
    <t>1654010103</t>
  </si>
  <si>
    <t>1654010110</t>
  </si>
  <si>
    <t>1654010124</t>
  </si>
  <si>
    <t>2016DH</t>
  </si>
  <si>
    <t>1658010007</t>
  </si>
  <si>
    <t>1658010014</t>
  </si>
  <si>
    <t>1658010016</t>
  </si>
  <si>
    <t>1658010017</t>
  </si>
  <si>
    <t>1658010020</t>
  </si>
  <si>
    <t>1658010030</t>
  </si>
  <si>
    <t>1658010032</t>
  </si>
  <si>
    <t>2016DK</t>
  </si>
  <si>
    <t>1658030001</t>
  </si>
  <si>
    <t>1658030002</t>
  </si>
  <si>
    <t>1658030003</t>
  </si>
  <si>
    <t>1658030004</t>
  </si>
  <si>
    <t>1658030005</t>
  </si>
  <si>
    <t>1658030007</t>
  </si>
  <si>
    <t>1658030011</t>
  </si>
  <si>
    <t>2016GT</t>
  </si>
  <si>
    <t>1654010014</t>
  </si>
  <si>
    <t>1654010038</t>
  </si>
  <si>
    <t>1654010042</t>
  </si>
  <si>
    <t>1654010072</t>
  </si>
  <si>
    <t>2016K1</t>
  </si>
  <si>
    <t>1251010012</t>
  </si>
  <si>
    <t>1451010085</t>
  </si>
  <si>
    <t>1551010269</t>
  </si>
  <si>
    <t>1651010002</t>
  </si>
  <si>
    <t>1651010007</t>
  </si>
  <si>
    <t>1651010021</t>
  </si>
  <si>
    <t>1651010023</t>
  </si>
  <si>
    <t>1651010028</t>
  </si>
  <si>
    <t>1651010050</t>
  </si>
  <si>
    <t>1651010051</t>
  </si>
  <si>
    <t>1651010052</t>
  </si>
  <si>
    <t>1651010056</t>
  </si>
  <si>
    <t>1651010121</t>
  </si>
  <si>
    <t>1651010266</t>
  </si>
  <si>
    <t>2016K2</t>
  </si>
  <si>
    <t>1451010012</t>
  </si>
  <si>
    <t>1451010018</t>
  </si>
  <si>
    <t>1451010045</t>
  </si>
  <si>
    <t>1551010134</t>
  </si>
  <si>
    <t>1651010059</t>
  </si>
  <si>
    <t>1651010066</t>
  </si>
  <si>
    <t>1651010072</t>
  </si>
  <si>
    <t>1651010075</t>
  </si>
  <si>
    <t>1651010077</t>
  </si>
  <si>
    <t>1651010081</t>
  </si>
  <si>
    <t>1651010082</t>
  </si>
  <si>
    <t>1651010085</t>
  </si>
  <si>
    <t>1651010091</t>
  </si>
  <si>
    <t>1651010094</t>
  </si>
  <si>
    <t>1651010101</t>
  </si>
  <si>
    <t>1651010106</t>
  </si>
  <si>
    <t>1651010112</t>
  </si>
  <si>
    <t>1651010113</t>
  </si>
  <si>
    <t>1651010115</t>
  </si>
  <si>
    <t>2016K3</t>
  </si>
  <si>
    <t>1551010068</t>
  </si>
  <si>
    <t>1551010220</t>
  </si>
  <si>
    <t>1651010118</t>
  </si>
  <si>
    <t>1651010120</t>
  </si>
  <si>
    <t>1651010132</t>
  </si>
  <si>
    <t>1651010135</t>
  </si>
  <si>
    <t>1651010137</t>
  </si>
  <si>
    <t>1651010146</t>
  </si>
  <si>
    <t>1651010157</t>
  </si>
  <si>
    <t>1651010164</t>
  </si>
  <si>
    <t>1651010165</t>
  </si>
  <si>
    <t>1651010173</t>
  </si>
  <si>
    <t>1651010376</t>
  </si>
  <si>
    <t>2016K4</t>
  </si>
  <si>
    <t>1551010321</t>
  </si>
  <si>
    <t>1651010176</t>
  </si>
  <si>
    <t>1651010179</t>
  </si>
  <si>
    <t>1651010184</t>
  </si>
  <si>
    <t>1651010188</t>
  </si>
  <si>
    <t>1651010191</t>
  </si>
  <si>
    <t>1651010195</t>
  </si>
  <si>
    <t>1651010197</t>
  </si>
  <si>
    <t>1651010202</t>
  </si>
  <si>
    <t>1651010208</t>
  </si>
  <si>
    <t>1651010213</t>
  </si>
  <si>
    <t>1651010218</t>
  </si>
  <si>
    <t>1651010224</t>
  </si>
  <si>
    <t>2016K5</t>
  </si>
  <si>
    <t>1651010013</t>
  </si>
  <si>
    <t>1651010254</t>
  </si>
  <si>
    <t>1651010258</t>
  </si>
  <si>
    <t>1651010272</t>
  </si>
  <si>
    <t>1651010285</t>
  </si>
  <si>
    <t>2016K6</t>
  </si>
  <si>
    <t>1351010251</t>
  </si>
  <si>
    <t>1451010015</t>
  </si>
  <si>
    <t>1451010238</t>
  </si>
  <si>
    <t>1651010290</t>
  </si>
  <si>
    <t>1651010310</t>
  </si>
  <si>
    <t>1651010319</t>
  </si>
  <si>
    <t>1651010320</t>
  </si>
  <si>
    <t>1651010321</t>
  </si>
  <si>
    <t>1651010324</t>
  </si>
  <si>
    <t>1651010330</t>
  </si>
  <si>
    <t>1651010334</t>
  </si>
  <si>
    <t>1651010336</t>
  </si>
  <si>
    <t>2016K7</t>
  </si>
  <si>
    <t>1651010027</t>
  </si>
  <si>
    <t>1651010350</t>
  </si>
  <si>
    <t>1651010363</t>
  </si>
  <si>
    <t>1651010364</t>
  </si>
  <si>
    <t>1651010370</t>
  </si>
  <si>
    <t>1651010372</t>
  </si>
  <si>
    <t>1651010373</t>
  </si>
  <si>
    <t>1651010378</t>
  </si>
  <si>
    <t>1651010379</t>
  </si>
  <si>
    <t>1651010383</t>
  </si>
  <si>
    <t>1651010387</t>
  </si>
  <si>
    <t>1651010389</t>
  </si>
  <si>
    <t>1651010394</t>
  </si>
  <si>
    <t>1651010400</t>
  </si>
  <si>
    <t>2016KTCQ</t>
  </si>
  <si>
    <t>1452010025</t>
  </si>
  <si>
    <t>1452010027</t>
  </si>
  <si>
    <t>1552010024</t>
  </si>
  <si>
    <t>1652010014</t>
  </si>
  <si>
    <t>1652010019</t>
  </si>
  <si>
    <t>1652010020</t>
  </si>
  <si>
    <t>1652010024</t>
  </si>
  <si>
    <t>1652010026</t>
  </si>
  <si>
    <t>1652010029</t>
  </si>
  <si>
    <t>1652010035</t>
  </si>
  <si>
    <t>1652010037</t>
  </si>
  <si>
    <t>1652010050</t>
  </si>
  <si>
    <t>1652010051</t>
  </si>
  <si>
    <t>1652010052</t>
  </si>
  <si>
    <t>1652010066</t>
  </si>
  <si>
    <t>2016KTT</t>
  </si>
  <si>
    <t>1451010473</t>
  </si>
  <si>
    <t>1651010409</t>
  </si>
  <si>
    <t>1651010413</t>
  </si>
  <si>
    <t>1651010420</t>
  </si>
  <si>
    <t>1651010426</t>
  </si>
  <si>
    <t>1651010429</t>
  </si>
  <si>
    <t>1651010439</t>
  </si>
  <si>
    <t>1651010448</t>
  </si>
  <si>
    <t>1651010449</t>
  </si>
  <si>
    <t>1651010452</t>
  </si>
  <si>
    <t>2016KX1</t>
  </si>
  <si>
    <t>1553010154</t>
  </si>
  <si>
    <t>1653010001</t>
  </si>
  <si>
    <t>1653010018</t>
  </si>
  <si>
    <t>1653010033</t>
  </si>
  <si>
    <t>1653010041</t>
  </si>
  <si>
    <t>1653010045</t>
  </si>
  <si>
    <t>1653010051</t>
  </si>
  <si>
    <t>1653010052</t>
  </si>
  <si>
    <t>2016KX2</t>
  </si>
  <si>
    <t>1453010028</t>
  </si>
  <si>
    <t>1553010031</t>
  </si>
  <si>
    <t>1553010083</t>
  </si>
  <si>
    <t>1653010057</t>
  </si>
  <si>
    <t>1653010058</t>
  </si>
  <si>
    <t>1653010059</t>
  </si>
  <si>
    <t>1653010062</t>
  </si>
  <si>
    <t>1653010086</t>
  </si>
  <si>
    <t>2016KX3</t>
  </si>
  <si>
    <t>1653010132</t>
  </si>
  <si>
    <t>1653010138</t>
  </si>
  <si>
    <t>1653010144</t>
  </si>
  <si>
    <t>2016M</t>
  </si>
  <si>
    <t>1451060053</t>
  </si>
  <si>
    <t>1551060002</t>
  </si>
  <si>
    <t>1551060020</t>
  </si>
  <si>
    <t>1651060001</t>
  </si>
  <si>
    <t>1651060003</t>
  </si>
  <si>
    <t>1651060005</t>
  </si>
  <si>
    <t>1651060006</t>
  </si>
  <si>
    <t>1651060010</t>
  </si>
  <si>
    <t>2016N1</t>
  </si>
  <si>
    <t>1451040018</t>
  </si>
  <si>
    <t>1451040079</t>
  </si>
  <si>
    <t>1451040106</t>
  </si>
  <si>
    <t>1451040172</t>
  </si>
  <si>
    <t>1551040072</t>
  </si>
  <si>
    <t>1551040136</t>
  </si>
  <si>
    <t>1651040003</t>
  </si>
  <si>
    <t>1651040009</t>
  </si>
  <si>
    <t>1651040019</t>
  </si>
  <si>
    <t>1651040037</t>
  </si>
  <si>
    <t>1651040040</t>
  </si>
  <si>
    <t>1651040050</t>
  </si>
  <si>
    <t>2016N2</t>
  </si>
  <si>
    <t>1151040063</t>
  </si>
  <si>
    <t>1451040014</t>
  </si>
  <si>
    <t>1451040041</t>
  </si>
  <si>
    <t>1451040047</t>
  </si>
  <si>
    <t>1451040161</t>
  </si>
  <si>
    <t>1551040009</t>
  </si>
  <si>
    <t>1551040018</t>
  </si>
  <si>
    <t>1551040038</t>
  </si>
  <si>
    <t>1551040060</t>
  </si>
  <si>
    <t>1551040110</t>
  </si>
  <si>
    <t>1551040139</t>
  </si>
  <si>
    <t>1651040063</t>
  </si>
  <si>
    <t>1651040074</t>
  </si>
  <si>
    <t>1651040076</t>
  </si>
  <si>
    <t>1651040077</t>
  </si>
  <si>
    <t>1651040106</t>
  </si>
  <si>
    <t>2016NT1</t>
  </si>
  <si>
    <t>1458020020</t>
  </si>
  <si>
    <t>1658020013</t>
  </si>
  <si>
    <t>1658020025</t>
  </si>
  <si>
    <t>1658020030</t>
  </si>
  <si>
    <t>1658020034</t>
  </si>
  <si>
    <t>1658020038</t>
  </si>
  <si>
    <t>1658020040</t>
  </si>
  <si>
    <t>1658020045</t>
  </si>
  <si>
    <t>1658020053</t>
  </si>
  <si>
    <t>1658020063</t>
  </si>
  <si>
    <t>2016NT2</t>
  </si>
  <si>
    <t>1458020052</t>
  </si>
  <si>
    <t>1558020017</t>
  </si>
  <si>
    <t>1558020090</t>
  </si>
  <si>
    <t>1658020006</t>
  </si>
  <si>
    <t>1658020008</t>
  </si>
  <si>
    <t>1658020024</t>
  </si>
  <si>
    <t>1658020050</t>
  </si>
  <si>
    <t>2016Q1</t>
  </si>
  <si>
    <t>1551020078</t>
  </si>
  <si>
    <t>1651020001</t>
  </si>
  <si>
    <t>1651020009</t>
  </si>
  <si>
    <t>1651020012</t>
  </si>
  <si>
    <t>1651020013</t>
  </si>
  <si>
    <t>1651020014</t>
  </si>
  <si>
    <t>1651020017</t>
  </si>
  <si>
    <t>1651020021</t>
  </si>
  <si>
    <t>1651020025</t>
  </si>
  <si>
    <t>1651020027</t>
  </si>
  <si>
    <t>1651020031</t>
  </si>
  <si>
    <t>1651020038</t>
  </si>
  <si>
    <t>1651020042</t>
  </si>
  <si>
    <t>1651020043</t>
  </si>
  <si>
    <t>1651020045</t>
  </si>
  <si>
    <t>2016Q2</t>
  </si>
  <si>
    <t>1451020026</t>
  </si>
  <si>
    <t>1651020046</t>
  </si>
  <si>
    <t>1651020047</t>
  </si>
  <si>
    <t>1651020048</t>
  </si>
  <si>
    <t>1651020052</t>
  </si>
  <si>
    <t>1651020054</t>
  </si>
  <si>
    <t>1651020058</t>
  </si>
  <si>
    <t>1651020059</t>
  </si>
  <si>
    <t>1651020060</t>
  </si>
  <si>
    <t>1651020072</t>
  </si>
  <si>
    <t>1651020073</t>
  </si>
  <si>
    <t>1651020074</t>
  </si>
  <si>
    <t>1651020079</t>
  </si>
  <si>
    <t>1651020081</t>
  </si>
  <si>
    <t>1651020083</t>
  </si>
  <si>
    <t>1651020085</t>
  </si>
  <si>
    <t>1651020086</t>
  </si>
  <si>
    <t>2016Q3</t>
  </si>
  <si>
    <t>1551020107</t>
  </si>
  <si>
    <t>1551020132</t>
  </si>
  <si>
    <t>1651020091</t>
  </si>
  <si>
    <t>1651020092</t>
  </si>
  <si>
    <t>1651020095</t>
  </si>
  <si>
    <t>1651020098</t>
  </si>
  <si>
    <t>1651020100</t>
  </si>
  <si>
    <t>1651020102</t>
  </si>
  <si>
    <t>1651020108</t>
  </si>
  <si>
    <t>1651020115</t>
  </si>
  <si>
    <t>1651020117</t>
  </si>
  <si>
    <t>1651020118</t>
  </si>
  <si>
    <t>1651020125</t>
  </si>
  <si>
    <t>1651020126</t>
  </si>
  <si>
    <t>1651020127</t>
  </si>
  <si>
    <t>1651020129</t>
  </si>
  <si>
    <t>1651020130</t>
  </si>
  <si>
    <t>1651020133</t>
  </si>
  <si>
    <t>1651020134</t>
  </si>
  <si>
    <t>2016QL1</t>
  </si>
  <si>
    <t>1351080001</t>
  </si>
  <si>
    <t>1451080139</t>
  </si>
  <si>
    <t>1551080049</t>
  </si>
  <si>
    <t>1651080033</t>
  </si>
  <si>
    <t>2016QL2</t>
  </si>
  <si>
    <t>1551080088</t>
  </si>
  <si>
    <t>1651080056</t>
  </si>
  <si>
    <t>1651080065</t>
  </si>
  <si>
    <t>1651080083</t>
  </si>
  <si>
    <t>1651080084</t>
  </si>
  <si>
    <t>1651080085</t>
  </si>
  <si>
    <t>1651080086</t>
  </si>
  <si>
    <t>1651080087</t>
  </si>
  <si>
    <t>1651080100</t>
  </si>
  <si>
    <t>1651080500</t>
  </si>
  <si>
    <t>2016QL3</t>
  </si>
  <si>
    <t>1451080138</t>
  </si>
  <si>
    <t>1651080113</t>
  </si>
  <si>
    <t>1651080114</t>
  </si>
  <si>
    <t>1651080115</t>
  </si>
  <si>
    <t>1651080130</t>
  </si>
  <si>
    <t>1651080142</t>
  </si>
  <si>
    <t>1651080144</t>
  </si>
  <si>
    <t>1651080148</t>
  </si>
  <si>
    <t>1651080149</t>
  </si>
  <si>
    <t>1651080152</t>
  </si>
  <si>
    <t>1651081002</t>
  </si>
  <si>
    <t>2016TT</t>
  </si>
  <si>
    <t>1658040001</t>
  </si>
  <si>
    <t>1658040003</t>
  </si>
  <si>
    <t>1658040005</t>
  </si>
  <si>
    <t>1658040007</t>
  </si>
  <si>
    <t>1658040008</t>
  </si>
  <si>
    <t>1658040009</t>
  </si>
  <si>
    <t>1658040014</t>
  </si>
  <si>
    <t>1658040021</t>
  </si>
  <si>
    <t>1658040022</t>
  </si>
  <si>
    <t>1658040025</t>
  </si>
  <si>
    <t>1658040026</t>
  </si>
  <si>
    <t>1658040027</t>
  </si>
  <si>
    <t>2016VL</t>
  </si>
  <si>
    <t>1551090009</t>
  </si>
  <si>
    <t>1551090017</t>
  </si>
  <si>
    <t>1551090023</t>
  </si>
  <si>
    <t>1551090034</t>
  </si>
  <si>
    <t>1551090036</t>
  </si>
  <si>
    <t>1551090039</t>
  </si>
  <si>
    <t>1551090042</t>
  </si>
  <si>
    <t>1651090009</t>
  </si>
  <si>
    <t>1651090010</t>
  </si>
  <si>
    <t>1651090011</t>
  </si>
  <si>
    <t>1651090015</t>
  </si>
  <si>
    <t>1651090016</t>
  </si>
  <si>
    <t>1651090026</t>
  </si>
  <si>
    <t>2016X1</t>
  </si>
  <si>
    <t>1451030119</t>
  </si>
  <si>
    <t>1451030234</t>
  </si>
  <si>
    <t>1451030298</t>
  </si>
  <si>
    <t>1551030185</t>
  </si>
  <si>
    <t>1551030354</t>
  </si>
  <si>
    <t>1551030473</t>
  </si>
  <si>
    <t>1551030480</t>
  </si>
  <si>
    <t>2016X2</t>
  </si>
  <si>
    <t>1551030067</t>
  </si>
  <si>
    <t>1651030055</t>
  </si>
  <si>
    <t>1651030092</t>
  </si>
  <si>
    <t>2016X3</t>
  </si>
  <si>
    <t>1451030300</t>
  </si>
  <si>
    <t>1451030373</t>
  </si>
  <si>
    <t>1451031006</t>
  </si>
  <si>
    <t>1551030167</t>
  </si>
  <si>
    <t>1551030271</t>
  </si>
  <si>
    <t>1551030373</t>
  </si>
  <si>
    <t>1651030107</t>
  </si>
  <si>
    <t>1651030110</t>
  </si>
  <si>
    <t>1651030128</t>
  </si>
  <si>
    <t>1651030131</t>
  </si>
  <si>
    <t>1651030141</t>
  </si>
  <si>
    <t>1651030144</t>
  </si>
  <si>
    <t>2016X4</t>
  </si>
  <si>
    <t>1451030080</t>
  </si>
  <si>
    <t>1451030320</t>
  </si>
  <si>
    <t>1451032010</t>
  </si>
  <si>
    <t>1551030090</t>
  </si>
  <si>
    <t>1551030291</t>
  </si>
  <si>
    <t>1551030355</t>
  </si>
  <si>
    <t>1551030361</t>
  </si>
  <si>
    <t>1651030158</t>
  </si>
  <si>
    <t>1651030163</t>
  </si>
  <si>
    <t>1651030169</t>
  </si>
  <si>
    <t>1651030181</t>
  </si>
  <si>
    <t>1651030191</t>
  </si>
  <si>
    <t>1651030201</t>
  </si>
  <si>
    <t>1651030206</t>
  </si>
  <si>
    <t>1651030288</t>
  </si>
  <si>
    <t>2016X5</t>
  </si>
  <si>
    <t>1451030291</t>
  </si>
  <si>
    <t>1451032011</t>
  </si>
  <si>
    <t>1551030089</t>
  </si>
  <si>
    <t>1551030345</t>
  </si>
  <si>
    <t>1651030230</t>
  </si>
  <si>
    <t>1651030242</t>
  </si>
  <si>
    <t>1651030243</t>
  </si>
  <si>
    <t>1651030254</t>
  </si>
  <si>
    <t>2016X6</t>
  </si>
  <si>
    <t>1251030263</t>
  </si>
  <si>
    <t>1451030309</t>
  </si>
  <si>
    <t>1451030356</t>
  </si>
  <si>
    <t>1451032012</t>
  </si>
  <si>
    <t>1551030124</t>
  </si>
  <si>
    <t>1551030210</t>
  </si>
  <si>
    <t>1651030264</t>
  </si>
  <si>
    <t>1651030266</t>
  </si>
  <si>
    <t>1651030267</t>
  </si>
  <si>
    <t>1651030268</t>
  </si>
  <si>
    <t>1651030269</t>
  </si>
  <si>
    <t>1651030272</t>
  </si>
  <si>
    <t>1651030275</t>
  </si>
  <si>
    <t>1651030284</t>
  </si>
  <si>
    <t>1651030308</t>
  </si>
  <si>
    <t>2016X7</t>
  </si>
  <si>
    <t>1351030111</t>
  </si>
  <si>
    <t>1451030152</t>
  </si>
  <si>
    <t>1651030315</t>
  </si>
  <si>
    <t>1651030353</t>
  </si>
  <si>
    <t>2016X8</t>
  </si>
  <si>
    <t>1451030019</t>
  </si>
  <si>
    <t>1551030174</t>
  </si>
  <si>
    <t>1551030472</t>
  </si>
  <si>
    <t>1551030482</t>
  </si>
  <si>
    <t>1651030377</t>
  </si>
  <si>
    <t>1651030379</t>
  </si>
  <si>
    <t>1651030386</t>
  </si>
  <si>
    <t>1651030416</t>
  </si>
  <si>
    <t>2016X9</t>
  </si>
  <si>
    <t>1551030117</t>
  </si>
  <si>
    <t>1551030302</t>
  </si>
  <si>
    <t>1551030410</t>
  </si>
  <si>
    <t>1651030426</t>
  </si>
  <si>
    <t>1651030446</t>
  </si>
  <si>
    <t>1651030462</t>
  </si>
  <si>
    <t>1651030464</t>
  </si>
  <si>
    <t>1651030477</t>
  </si>
  <si>
    <t>1651032003</t>
  </si>
  <si>
    <t>2016XN</t>
  </si>
  <si>
    <t>1451070011</t>
  </si>
  <si>
    <t>1551070010</t>
  </si>
  <si>
    <t>1551070022</t>
  </si>
  <si>
    <t>1551070049</t>
  </si>
  <si>
    <t>1651070003</t>
  </si>
  <si>
    <t>1651070035</t>
  </si>
  <si>
    <t>1651070038</t>
  </si>
  <si>
    <t>1651070040</t>
  </si>
  <si>
    <t>1651070042</t>
  </si>
  <si>
    <t>1651070043</t>
  </si>
  <si>
    <t>1651070051</t>
  </si>
  <si>
    <t>1651070054</t>
  </si>
  <si>
    <t>1651070056</t>
  </si>
  <si>
    <t>1651070081</t>
  </si>
  <si>
    <t>2017CNTT</t>
  </si>
  <si>
    <t>1655010021</t>
  </si>
  <si>
    <t>1755010023</t>
  </si>
  <si>
    <t>1755010025</t>
  </si>
  <si>
    <t>2017D1</t>
  </si>
  <si>
    <t>1351050075</t>
  </si>
  <si>
    <t>1451050013</t>
  </si>
  <si>
    <t>1551050001</t>
  </si>
  <si>
    <t>1551050008</t>
  </si>
  <si>
    <t>1651050001</t>
  </si>
  <si>
    <t>1751050003</t>
  </si>
  <si>
    <t>1751050009</t>
  </si>
  <si>
    <t>1751050029</t>
  </si>
  <si>
    <t>1751050031</t>
  </si>
  <si>
    <t>1751050033</t>
  </si>
  <si>
    <t>1751050035</t>
  </si>
  <si>
    <t>1751050037</t>
  </si>
  <si>
    <t>1751050051</t>
  </si>
  <si>
    <t>1751050053</t>
  </si>
  <si>
    <t>1751050057</t>
  </si>
  <si>
    <t>1751050071</t>
  </si>
  <si>
    <t>1751050079</t>
  </si>
  <si>
    <t>1751050137</t>
  </si>
  <si>
    <t>2017D2</t>
  </si>
  <si>
    <t>1451050076</t>
  </si>
  <si>
    <t>1451050078</t>
  </si>
  <si>
    <t>1451050092</t>
  </si>
  <si>
    <t>1551050037</t>
  </si>
  <si>
    <t>1551050040</t>
  </si>
  <si>
    <t>1551050093</t>
  </si>
  <si>
    <t>1551050101</t>
  </si>
  <si>
    <t>1551050106</t>
  </si>
  <si>
    <t>1651050052</t>
  </si>
  <si>
    <t>1651050060</t>
  </si>
  <si>
    <t>1651050080</t>
  </si>
  <si>
    <t>1651050089</t>
  </si>
  <si>
    <t>1651050093</t>
  </si>
  <si>
    <t>1751050002</t>
  </si>
  <si>
    <t>1751050018</t>
  </si>
  <si>
    <t>1751050022</t>
  </si>
  <si>
    <t>1751050040</t>
  </si>
  <si>
    <t>1751050044</t>
  </si>
  <si>
    <t>1751050058</t>
  </si>
  <si>
    <t>2017DB</t>
  </si>
  <si>
    <t>1654010016</t>
  </si>
  <si>
    <t>2017DH</t>
  </si>
  <si>
    <t>1558010005</t>
  </si>
  <si>
    <t>1658010004</t>
  </si>
  <si>
    <t>1658010009</t>
  </si>
  <si>
    <t>1758010013</t>
  </si>
  <si>
    <t>1758010021</t>
  </si>
  <si>
    <t>1758010022</t>
  </si>
  <si>
    <t>1758010024</t>
  </si>
  <si>
    <t>1758010035</t>
  </si>
  <si>
    <t>1758010040</t>
  </si>
  <si>
    <t>1758010046</t>
  </si>
  <si>
    <t>1758010047</t>
  </si>
  <si>
    <t>2017DK</t>
  </si>
  <si>
    <t>1758030002</t>
  </si>
  <si>
    <t>1758030004</t>
  </si>
  <si>
    <t>1758030005</t>
  </si>
  <si>
    <t>1758030010</t>
  </si>
  <si>
    <t>1758030011</t>
  </si>
  <si>
    <t>2017GT</t>
  </si>
  <si>
    <t>1654010019</t>
  </si>
  <si>
    <t>1654010029</t>
  </si>
  <si>
    <t>1654010066</t>
  </si>
  <si>
    <t>1754010003</t>
  </si>
  <si>
    <t>1754010007</t>
  </si>
  <si>
    <t>1754010015</t>
  </si>
  <si>
    <t>1754010044</t>
  </si>
  <si>
    <t>1754010048</t>
  </si>
  <si>
    <t>1754010079</t>
  </si>
  <si>
    <t>1754010102</t>
  </si>
  <si>
    <t>2017GT1</t>
  </si>
  <si>
    <t>1654010035</t>
  </si>
  <si>
    <t>1654010057</t>
  </si>
  <si>
    <t>1754010004</t>
  </si>
  <si>
    <t>1754010045</t>
  </si>
  <si>
    <t>1754010064</t>
  </si>
  <si>
    <t>1754010069</t>
  </si>
  <si>
    <t>1754010100</t>
  </si>
  <si>
    <t>2017GT2</t>
  </si>
  <si>
    <t>1754010008</t>
  </si>
  <si>
    <t>1754010014</t>
  </si>
  <si>
    <t>1754010054</t>
  </si>
  <si>
    <t>1754010101</t>
  </si>
  <si>
    <t>2017K1</t>
  </si>
  <si>
    <t>1551010358</t>
  </si>
  <si>
    <t>1751010008</t>
  </si>
  <si>
    <t>1751010176</t>
  </si>
  <si>
    <t>1751010260</t>
  </si>
  <si>
    <t>1751010358</t>
  </si>
  <si>
    <t>2017K2</t>
  </si>
  <si>
    <t>1451010475</t>
  </si>
  <si>
    <t>1651010073</t>
  </si>
  <si>
    <t>1651010076</t>
  </si>
  <si>
    <t>1651010087</t>
  </si>
  <si>
    <t>1751010016</t>
  </si>
  <si>
    <t>1751010163</t>
  </si>
  <si>
    <t>1751010191</t>
  </si>
  <si>
    <t>1751010198</t>
  </si>
  <si>
    <t>2017K3</t>
  </si>
  <si>
    <t>1551010224</t>
  </si>
  <si>
    <t>1651010168</t>
  </si>
  <si>
    <t>1751010087</t>
  </si>
  <si>
    <t>1751010094</t>
  </si>
  <si>
    <t>1751010213</t>
  </si>
  <si>
    <t>2017K4</t>
  </si>
  <si>
    <t>1551010230</t>
  </si>
  <si>
    <t>1751010263</t>
  </si>
  <si>
    <t>1751010291</t>
  </si>
  <si>
    <t>1751010375</t>
  </si>
  <si>
    <t>2017K5</t>
  </si>
  <si>
    <t>1751010019</t>
  </si>
  <si>
    <t>1751010264</t>
  </si>
  <si>
    <t>1751010348</t>
  </si>
  <si>
    <t>2017K6</t>
  </si>
  <si>
    <t>1651010318</t>
  </si>
  <si>
    <t>1751010013</t>
  </si>
  <si>
    <t>1751010117</t>
  </si>
  <si>
    <t>1751010132</t>
  </si>
  <si>
    <t>1751010244</t>
  </si>
  <si>
    <t>1751010314</t>
  </si>
  <si>
    <t>1751010328</t>
  </si>
  <si>
    <t>1751010335</t>
  </si>
  <si>
    <t>1751010342</t>
  </si>
  <si>
    <t>2017K7</t>
  </si>
  <si>
    <t>1551010108</t>
  </si>
  <si>
    <t>1651010366</t>
  </si>
  <si>
    <t>2017KTCQ</t>
  </si>
  <si>
    <t>1452010031</t>
  </si>
  <si>
    <t>1552010025</t>
  </si>
  <si>
    <t>1552010046</t>
  </si>
  <si>
    <t>1752010007</t>
  </si>
  <si>
    <t>1752010010</t>
  </si>
  <si>
    <t>1752010017</t>
  </si>
  <si>
    <t>1752010019</t>
  </si>
  <si>
    <t>1752010023</t>
  </si>
  <si>
    <t>1752010025</t>
  </si>
  <si>
    <t>1752010045</t>
  </si>
  <si>
    <t>2017KTT</t>
  </si>
  <si>
    <t>1751010501</t>
  </si>
  <si>
    <t>1751010506</t>
  </si>
  <si>
    <t>1751010516</t>
  </si>
  <si>
    <t>1751010527</t>
  </si>
  <si>
    <t>1751010530</t>
  </si>
  <si>
    <t>1751010552</t>
  </si>
  <si>
    <t>2017KX1</t>
  </si>
  <si>
    <t>1553010004</t>
  </si>
  <si>
    <t>1653010120</t>
  </si>
  <si>
    <t>1753010007</t>
  </si>
  <si>
    <t>1753010067</t>
  </si>
  <si>
    <t>1753010079</t>
  </si>
  <si>
    <t>1753010095</t>
  </si>
  <si>
    <t>2017KX2</t>
  </si>
  <si>
    <t>1553010045</t>
  </si>
  <si>
    <t>1553010109</t>
  </si>
  <si>
    <t>1553010126</t>
  </si>
  <si>
    <t>1553010158</t>
  </si>
  <si>
    <t>1553010165</t>
  </si>
  <si>
    <t>1653010073</t>
  </si>
  <si>
    <t>1753010044</t>
  </si>
  <si>
    <t>2017M</t>
  </si>
  <si>
    <t>1551060007</t>
  </si>
  <si>
    <t>1551060045</t>
  </si>
  <si>
    <t>1651060007</t>
  </si>
  <si>
    <t>1651060008</t>
  </si>
  <si>
    <t>1651060017</t>
  </si>
  <si>
    <t>1651060020</t>
  </si>
  <si>
    <t>1651060021</t>
  </si>
  <si>
    <t>1751060006</t>
  </si>
  <si>
    <t>1751060010</t>
  </si>
  <si>
    <t>2017N1</t>
  </si>
  <si>
    <t>1451040157</t>
  </si>
  <si>
    <t>1551040001</t>
  </si>
  <si>
    <t>1551040014</t>
  </si>
  <si>
    <t>1551040041</t>
  </si>
  <si>
    <t>1551040045</t>
  </si>
  <si>
    <t>1551040053</t>
  </si>
  <si>
    <t>1551040068</t>
  </si>
  <si>
    <t>1551040071</t>
  </si>
  <si>
    <t>1551040086</t>
  </si>
  <si>
    <t>1551040126</t>
  </si>
  <si>
    <t>1551040141</t>
  </si>
  <si>
    <t>1551040144</t>
  </si>
  <si>
    <t>1551040147</t>
  </si>
  <si>
    <t>1651040005</t>
  </si>
  <si>
    <t>1651040006</t>
  </si>
  <si>
    <t>1651040010</t>
  </si>
  <si>
    <t>1651040036</t>
  </si>
  <si>
    <t>1651040053</t>
  </si>
  <si>
    <t>1751040007</t>
  </si>
  <si>
    <t>1751040027</t>
  </si>
  <si>
    <t>1751040033</t>
  </si>
  <si>
    <t>1751040035</t>
  </si>
  <si>
    <t>1751040047</t>
  </si>
  <si>
    <t>1751040053</t>
  </si>
  <si>
    <t>1751040059</t>
  </si>
  <si>
    <t>1751040065</t>
  </si>
  <si>
    <t>1751040071</t>
  </si>
  <si>
    <t>1751040083</t>
  </si>
  <si>
    <t>1751040089</t>
  </si>
  <si>
    <t>1751040091</t>
  </si>
  <si>
    <t>1751040107</t>
  </si>
  <si>
    <t>2017N2</t>
  </si>
  <si>
    <t>1451040017</t>
  </si>
  <si>
    <t>1451040020</t>
  </si>
  <si>
    <t>1451040092</t>
  </si>
  <si>
    <t>1451040164</t>
  </si>
  <si>
    <t>1551040025</t>
  </si>
  <si>
    <t>1551040055</t>
  </si>
  <si>
    <t>1551040065</t>
  </si>
  <si>
    <t>1551040077</t>
  </si>
  <si>
    <t>1551040114</t>
  </si>
  <si>
    <t>1551040125</t>
  </si>
  <si>
    <t>1551040127</t>
  </si>
  <si>
    <t>1651040058</t>
  </si>
  <si>
    <t>1651040059</t>
  </si>
  <si>
    <t>1651040061</t>
  </si>
  <si>
    <t>1651040062</t>
  </si>
  <si>
    <t>1651040069</t>
  </si>
  <si>
    <t>1651040073</t>
  </si>
  <si>
    <t>1651040082</t>
  </si>
  <si>
    <t>1651040088</t>
  </si>
  <si>
    <t>1651040093</t>
  </si>
  <si>
    <t>1651040098</t>
  </si>
  <si>
    <t>1751040010</t>
  </si>
  <si>
    <t>1751040014</t>
  </si>
  <si>
    <t>1751040034</t>
  </si>
  <si>
    <t>1751040048</t>
  </si>
  <si>
    <t>1751040060</t>
  </si>
  <si>
    <t>1751040064</t>
  </si>
  <si>
    <t>1751040084</t>
  </si>
  <si>
    <t>1751040098</t>
  </si>
  <si>
    <t>1751040108</t>
  </si>
  <si>
    <t>1751040110</t>
  </si>
  <si>
    <t>2017NT1</t>
  </si>
  <si>
    <t>1258020043</t>
  </si>
  <si>
    <t>1758020003</t>
  </si>
  <si>
    <t>1758020005</t>
  </si>
  <si>
    <t>1758020101</t>
  </si>
  <si>
    <t>2017NT2</t>
  </si>
  <si>
    <t>1558020019</t>
  </si>
  <si>
    <t>1558020074</t>
  </si>
  <si>
    <t>1758020026</t>
  </si>
  <si>
    <t>1758020028</t>
  </si>
  <si>
    <t>1758020046</t>
  </si>
  <si>
    <t>1758020060</t>
  </si>
  <si>
    <t>1758020062</t>
  </si>
  <si>
    <t>1758020080</t>
  </si>
  <si>
    <t>1758020086</t>
  </si>
  <si>
    <t>2017Q1</t>
  </si>
  <si>
    <t>1651021001</t>
  </si>
  <si>
    <t>1751020004</t>
  </si>
  <si>
    <t>1751020013</t>
  </si>
  <si>
    <t>1751020016</t>
  </si>
  <si>
    <t>1751020025</t>
  </si>
  <si>
    <t>1751020040</t>
  </si>
  <si>
    <t>1751020046</t>
  </si>
  <si>
    <t>1751020058</t>
  </si>
  <si>
    <t>1751020064</t>
  </si>
  <si>
    <t>1751020070</t>
  </si>
  <si>
    <t>1751020085</t>
  </si>
  <si>
    <t>1751020094</t>
  </si>
  <si>
    <t>1751020109</t>
  </si>
  <si>
    <t>1751020118</t>
  </si>
  <si>
    <t>1751020121</t>
  </si>
  <si>
    <t>1751020124</t>
  </si>
  <si>
    <t>1751020127</t>
  </si>
  <si>
    <t>1751020133</t>
  </si>
  <si>
    <t>1751020136</t>
  </si>
  <si>
    <t>1751020148</t>
  </si>
  <si>
    <t>2017Q2</t>
  </si>
  <si>
    <t>1451020134</t>
  </si>
  <si>
    <t>1551020074</t>
  </si>
  <si>
    <t>1751020002</t>
  </si>
  <si>
    <t>1751020011</t>
  </si>
  <si>
    <t>1751020020</t>
  </si>
  <si>
    <t>1751020023</t>
  </si>
  <si>
    <t>1751020026</t>
  </si>
  <si>
    <t>1751020029</t>
  </si>
  <si>
    <t>1751020041</t>
  </si>
  <si>
    <t>1751020044</t>
  </si>
  <si>
    <t>1751020047</t>
  </si>
  <si>
    <t>1751020050</t>
  </si>
  <si>
    <t>1751020053</t>
  </si>
  <si>
    <t>1751020056</t>
  </si>
  <si>
    <t>1751020071</t>
  </si>
  <si>
    <t>1751020080</t>
  </si>
  <si>
    <t>1751020089</t>
  </si>
  <si>
    <t>1751020092</t>
  </si>
  <si>
    <t>1751020095</t>
  </si>
  <si>
    <t>1751020098</t>
  </si>
  <si>
    <t>1751020101</t>
  </si>
  <si>
    <t>1751020104</t>
  </si>
  <si>
    <t>1751020107</t>
  </si>
  <si>
    <t>1751020110</t>
  </si>
  <si>
    <t>1751020116</t>
  </si>
  <si>
    <t>1751020125</t>
  </si>
  <si>
    <t>1751020140</t>
  </si>
  <si>
    <t>1751020152</t>
  </si>
  <si>
    <t>1751020155</t>
  </si>
  <si>
    <t>1751020158</t>
  </si>
  <si>
    <t>1751020160</t>
  </si>
  <si>
    <t>1751020162</t>
  </si>
  <si>
    <t>2017Q3</t>
  </si>
  <si>
    <t>1551020037</t>
  </si>
  <si>
    <t>1651020112</t>
  </si>
  <si>
    <t>1651020122</t>
  </si>
  <si>
    <t>1651020132</t>
  </si>
  <si>
    <t>1751020003</t>
  </si>
  <si>
    <t>1751020009</t>
  </si>
  <si>
    <t>1751020012</t>
  </si>
  <si>
    <t>1751020036</t>
  </si>
  <si>
    <t>1751020054</t>
  </si>
  <si>
    <t>1751020060</t>
  </si>
  <si>
    <t>1751020063</t>
  </si>
  <si>
    <t>1751020066</t>
  </si>
  <si>
    <t>1751020069</t>
  </si>
  <si>
    <t>1751020078</t>
  </si>
  <si>
    <t>1751020081</t>
  </si>
  <si>
    <t>1751020090</t>
  </si>
  <si>
    <t>1751020096</t>
  </si>
  <si>
    <t>1751020102</t>
  </si>
  <si>
    <t>1751020120</t>
  </si>
  <si>
    <t>1751020123</t>
  </si>
  <si>
    <t>1751020126</t>
  </si>
  <si>
    <t>1751020129</t>
  </si>
  <si>
    <t>1751020132</t>
  </si>
  <si>
    <t>1751020135</t>
  </si>
  <si>
    <t>1751020138</t>
  </si>
  <si>
    <t>1751020150</t>
  </si>
  <si>
    <t>1751020153</t>
  </si>
  <si>
    <t>1751020159</t>
  </si>
  <si>
    <t>2017QL1</t>
  </si>
  <si>
    <t>1751080021</t>
  </si>
  <si>
    <t>1751080023</t>
  </si>
  <si>
    <t>1751080039</t>
  </si>
  <si>
    <t>1751080041</t>
  </si>
  <si>
    <t>1751080068</t>
  </si>
  <si>
    <t>2017QL2</t>
  </si>
  <si>
    <t>1551080094</t>
  </si>
  <si>
    <t>1651080099</t>
  </si>
  <si>
    <t>1751080044</t>
  </si>
  <si>
    <t>1751080048</t>
  </si>
  <si>
    <t>1751080060</t>
  </si>
  <si>
    <t>2017TT</t>
  </si>
  <si>
    <t>1658040011</t>
  </si>
  <si>
    <t>1658040017</t>
  </si>
  <si>
    <t>1758040003</t>
  </si>
  <si>
    <t>1758040012</t>
  </si>
  <si>
    <t>1758040024</t>
  </si>
  <si>
    <t>1758040026</t>
  </si>
  <si>
    <t>1758040027</t>
  </si>
  <si>
    <t>2017VL</t>
  </si>
  <si>
    <t>1551090001</t>
  </si>
  <si>
    <t>1551090003</t>
  </si>
  <si>
    <t>1551090025</t>
  </si>
  <si>
    <t>1551090030</t>
  </si>
  <si>
    <t>1551090032</t>
  </si>
  <si>
    <t>1551090038</t>
  </si>
  <si>
    <t>1551090056</t>
  </si>
  <si>
    <t>1651090022</t>
  </si>
  <si>
    <t>1751090003</t>
  </si>
  <si>
    <t>1751090004</t>
  </si>
  <si>
    <t>1751090007</t>
  </si>
  <si>
    <t>1751090008</t>
  </si>
  <si>
    <t>1751090010</t>
  </si>
  <si>
    <t>2017X+</t>
  </si>
  <si>
    <t>1751030168</t>
  </si>
  <si>
    <t>1751030185</t>
  </si>
  <si>
    <t>1751030200</t>
  </si>
  <si>
    <t>2017X1</t>
  </si>
  <si>
    <t>1451030007</t>
  </si>
  <si>
    <t>1451030027</t>
  </si>
  <si>
    <t>1451030059</t>
  </si>
  <si>
    <t>1451030190</t>
  </si>
  <si>
    <t>1551030420</t>
  </si>
  <si>
    <t>1651030018</t>
  </si>
  <si>
    <t>1651030041</t>
  </si>
  <si>
    <t>1651030042</t>
  </si>
  <si>
    <t>1651030273</t>
  </si>
  <si>
    <t>1651030314</t>
  </si>
  <si>
    <t>1751030001</t>
  </si>
  <si>
    <t>1751030064</t>
  </si>
  <si>
    <t>2017X2</t>
  </si>
  <si>
    <t>1451031010</t>
  </si>
  <si>
    <t>1551030012</t>
  </si>
  <si>
    <t>1551030242</t>
  </si>
  <si>
    <t>1551030307</t>
  </si>
  <si>
    <t>1551030316</t>
  </si>
  <si>
    <t>1551030387</t>
  </si>
  <si>
    <t>1551030494</t>
  </si>
  <si>
    <t>1651030064</t>
  </si>
  <si>
    <t>1651031001</t>
  </si>
  <si>
    <t>1751030044</t>
  </si>
  <si>
    <t>1751030058</t>
  </si>
  <si>
    <t>1751030093</t>
  </si>
  <si>
    <t>1751030107</t>
  </si>
  <si>
    <t>1751030114</t>
  </si>
  <si>
    <t>1751030121</t>
  </si>
  <si>
    <t>2017X3</t>
  </si>
  <si>
    <t>1351030011</t>
  </si>
  <si>
    <t>1451030083</t>
  </si>
  <si>
    <t>1451030102</t>
  </si>
  <si>
    <t>1451030182</t>
  </si>
  <si>
    <t>1451030210</t>
  </si>
  <si>
    <t>1551030004</t>
  </si>
  <si>
    <t>1551030257</t>
  </si>
  <si>
    <t>1551030324</t>
  </si>
  <si>
    <t>1551030325</t>
  </si>
  <si>
    <t>1551030335</t>
  </si>
  <si>
    <t>1551030363</t>
  </si>
  <si>
    <t>1551030376</t>
  </si>
  <si>
    <t>1551031003</t>
  </si>
  <si>
    <t>1651030111</t>
  </si>
  <si>
    <t>1651030372</t>
  </si>
  <si>
    <t>1751030024</t>
  </si>
  <si>
    <t>1751030049</t>
  </si>
  <si>
    <t>1751030122</t>
  </si>
  <si>
    <t>1751030129</t>
  </si>
  <si>
    <t>1751030143</t>
  </si>
  <si>
    <t>1751030192</t>
  </si>
  <si>
    <t>1751030196</t>
  </si>
  <si>
    <t>2017X4</t>
  </si>
  <si>
    <t>1451030340</t>
  </si>
  <si>
    <t>1551030025</t>
  </si>
  <si>
    <t>1551030039</t>
  </si>
  <si>
    <t>1551030076</t>
  </si>
  <si>
    <t>1551030393</t>
  </si>
  <si>
    <t>1651030205</t>
  </si>
  <si>
    <t>1651030327</t>
  </si>
  <si>
    <t>1751030013</t>
  </si>
  <si>
    <t>1751030095</t>
  </si>
  <si>
    <t>1751030132</t>
  </si>
  <si>
    <t>1751030133</t>
  </si>
  <si>
    <t>1751030137</t>
  </si>
  <si>
    <t>1751030172</t>
  </si>
  <si>
    <t>1751030188</t>
  </si>
  <si>
    <t>1751030195</t>
  </si>
  <si>
    <t>1751030214</t>
  </si>
  <si>
    <t>1751030236</t>
  </si>
  <si>
    <t>1751030250</t>
  </si>
  <si>
    <t>2017X5</t>
  </si>
  <si>
    <t>1351030253</t>
  </si>
  <si>
    <t>1451030302</t>
  </si>
  <si>
    <t>1451031008</t>
  </si>
  <si>
    <t>1551030051</t>
  </si>
  <si>
    <t>1551030107</t>
  </si>
  <si>
    <t>1551030128</t>
  </si>
  <si>
    <t>1551030143</t>
  </si>
  <si>
    <t>1551030198</t>
  </si>
  <si>
    <t>1551030231</t>
  </si>
  <si>
    <t>1551030301</t>
  </si>
  <si>
    <t>1551030359</t>
  </si>
  <si>
    <t>1651030252</t>
  </si>
  <si>
    <t>1651030350</t>
  </si>
  <si>
    <t>1651032004</t>
  </si>
  <si>
    <t>1651032005</t>
  </si>
  <si>
    <t>1751030061</t>
  </si>
  <si>
    <t>1751030068</t>
  </si>
  <si>
    <t>1751030145</t>
  </si>
  <si>
    <t>1751030159</t>
  </si>
  <si>
    <t>1751030161</t>
  </si>
  <si>
    <t>1751030180</t>
  </si>
  <si>
    <t>1751030194</t>
  </si>
  <si>
    <t>1751030208</t>
  </si>
  <si>
    <t>1751030216</t>
  </si>
  <si>
    <t>1751030230</t>
  </si>
  <si>
    <t>1751030246</t>
  </si>
  <si>
    <t>2017XN</t>
  </si>
  <si>
    <t>1451070003</t>
  </si>
  <si>
    <t>1551070038</t>
  </si>
  <si>
    <t>1651070004</t>
  </si>
  <si>
    <t>1651070017</t>
  </si>
  <si>
    <t>1651070033</t>
  </si>
  <si>
    <t>1751070010</t>
  </si>
  <si>
    <t>1751070015</t>
  </si>
  <si>
    <t>1751070018</t>
  </si>
  <si>
    <t>1751070027</t>
  </si>
  <si>
    <t>1751070040</t>
  </si>
  <si>
    <t>1751070042</t>
  </si>
  <si>
    <t>1751070046</t>
  </si>
  <si>
    <t>2018CN1</t>
  </si>
  <si>
    <t>1755010003</t>
  </si>
  <si>
    <t>1855010071</t>
  </si>
  <si>
    <t>1855010119</t>
  </si>
  <si>
    <t>1855010188</t>
  </si>
  <si>
    <t>1855010191</t>
  </si>
  <si>
    <t>1855010194</t>
  </si>
  <si>
    <t>2018CN2</t>
  </si>
  <si>
    <t>1855010033</t>
  </si>
  <si>
    <t>1855010041</t>
  </si>
  <si>
    <t>1855010106</t>
  </si>
  <si>
    <t>1855010141</t>
  </si>
  <si>
    <t>1855010150</t>
  </si>
  <si>
    <t>2018CN3</t>
  </si>
  <si>
    <t>1855010046</t>
  </si>
  <si>
    <t>1855010052</t>
  </si>
  <si>
    <t>1855010168</t>
  </si>
  <si>
    <t>2018D</t>
  </si>
  <si>
    <t>1551050069</t>
  </si>
  <si>
    <t>1651050063</t>
  </si>
  <si>
    <t>1651050074</t>
  </si>
  <si>
    <t>1751050004</t>
  </si>
  <si>
    <t>1751050064</t>
  </si>
  <si>
    <t>1851050007</t>
  </si>
  <si>
    <t>1851050011</t>
  </si>
  <si>
    <t>2018DH1</t>
  </si>
  <si>
    <t>1858010091</t>
  </si>
  <si>
    <t>1858010131</t>
  </si>
  <si>
    <t>1858010170</t>
  </si>
  <si>
    <t>2018DH2</t>
  </si>
  <si>
    <t>1858010018</t>
  </si>
  <si>
    <t>1858010193</t>
  </si>
  <si>
    <t>1858010204</t>
  </si>
  <si>
    <t>2018DH3</t>
  </si>
  <si>
    <t>1858010111</t>
  </si>
  <si>
    <t>1858010155</t>
  </si>
  <si>
    <t>1858010190</t>
  </si>
  <si>
    <t>2018K1</t>
  </si>
  <si>
    <t>1851010182</t>
  </si>
  <si>
    <t>1851010230</t>
  </si>
  <si>
    <t>1851010272</t>
  </si>
  <si>
    <t>1851010343</t>
  </si>
  <si>
    <t>2018K2</t>
  </si>
  <si>
    <t>1851010063</t>
  </si>
  <si>
    <t>1851010183</t>
  </si>
  <si>
    <t>1851010231</t>
  </si>
  <si>
    <t>1851010434</t>
  </si>
  <si>
    <t>2018K3</t>
  </si>
  <si>
    <t>1651010144</t>
  </si>
  <si>
    <t>1651010149</t>
  </si>
  <si>
    <t>1751010059</t>
  </si>
  <si>
    <t>1751010318</t>
  </si>
  <si>
    <t>1851010030</t>
  </si>
  <si>
    <t>1851010205</t>
  </si>
  <si>
    <t>1851010445</t>
  </si>
  <si>
    <t>2018K4</t>
  </si>
  <si>
    <t>1651010204</t>
  </si>
  <si>
    <t>1751010333</t>
  </si>
  <si>
    <t>1851010032</t>
  </si>
  <si>
    <t>1851010046</t>
  </si>
  <si>
    <t>1851010275</t>
  </si>
  <si>
    <t>1851010365</t>
  </si>
  <si>
    <t>1851010444</t>
  </si>
  <si>
    <t>2018K5</t>
  </si>
  <si>
    <t>1751010201</t>
  </si>
  <si>
    <t>1851010012</t>
  </si>
  <si>
    <t>1851010088</t>
  </si>
  <si>
    <t>1851010150</t>
  </si>
  <si>
    <t>1851010186</t>
  </si>
  <si>
    <t>1851010193</t>
  </si>
  <si>
    <t>1851010284</t>
  </si>
  <si>
    <t>1851010405</t>
  </si>
  <si>
    <t>2018K6</t>
  </si>
  <si>
    <t>1651010371</t>
  </si>
  <si>
    <t>1851010013</t>
  </si>
  <si>
    <t>1851010310</t>
  </si>
  <si>
    <t>1851010348</t>
  </si>
  <si>
    <t>2018KTCQ</t>
  </si>
  <si>
    <t>1652010017</t>
  </si>
  <si>
    <t>1852010008</t>
  </si>
  <si>
    <t>1852010019</t>
  </si>
  <si>
    <t>1852010044</t>
  </si>
  <si>
    <t>1852010046</t>
  </si>
  <si>
    <t>2018KTT</t>
  </si>
  <si>
    <t>1851015006</t>
  </si>
  <si>
    <t>1851015009</t>
  </si>
  <si>
    <t>1851015012</t>
  </si>
  <si>
    <t>1851015013</t>
  </si>
  <si>
    <t>1851015027</t>
  </si>
  <si>
    <t>1851015028</t>
  </si>
  <si>
    <t>1851015030</t>
  </si>
  <si>
    <t>1851015031</t>
  </si>
  <si>
    <t>1851015035</t>
  </si>
  <si>
    <t>1851015037</t>
  </si>
  <si>
    <t>1851015038</t>
  </si>
  <si>
    <t>1851015050</t>
  </si>
  <si>
    <t>1851015054</t>
  </si>
  <si>
    <t>1851015063</t>
  </si>
  <si>
    <t>1851015064</t>
  </si>
  <si>
    <t>1851015070</t>
  </si>
  <si>
    <t>2018KX1</t>
  </si>
  <si>
    <t>1553010035</t>
  </si>
  <si>
    <t>1853010007</t>
  </si>
  <si>
    <t>1853010047</t>
  </si>
  <si>
    <t>2018KX2</t>
  </si>
  <si>
    <t>1653010064</t>
  </si>
  <si>
    <t>1653010093</t>
  </si>
  <si>
    <t>1853010077</t>
  </si>
  <si>
    <t>1853010103</t>
  </si>
  <si>
    <t>1853010154</t>
  </si>
  <si>
    <t>2018M</t>
  </si>
  <si>
    <t>1851060002</t>
  </si>
  <si>
    <t>1851060003</t>
  </si>
  <si>
    <t>1851060004</t>
  </si>
  <si>
    <t>1851060005</t>
  </si>
  <si>
    <t>1851060006</t>
  </si>
  <si>
    <t>1851060007</t>
  </si>
  <si>
    <t>1851060011</t>
  </si>
  <si>
    <t>2018N</t>
  </si>
  <si>
    <t>1551040062</t>
  </si>
  <si>
    <t>1651040028</t>
  </si>
  <si>
    <t>1751040003</t>
  </si>
  <si>
    <t>1751040106</t>
  </si>
  <si>
    <t>2018NT1</t>
  </si>
  <si>
    <t>1858020023</t>
  </si>
  <si>
    <t>1858020221</t>
  </si>
  <si>
    <t>2018NT2</t>
  </si>
  <si>
    <t>1858020024</t>
  </si>
  <si>
    <t>1858020048</t>
  </si>
  <si>
    <t>1858020200</t>
  </si>
  <si>
    <t>2018NT3</t>
  </si>
  <si>
    <t>1858020033</t>
  </si>
  <si>
    <t>1858020045</t>
  </si>
  <si>
    <t>1858020053</t>
  </si>
  <si>
    <t>1858020057</t>
  </si>
  <si>
    <t>1858020058</t>
  </si>
  <si>
    <t>1858020072</t>
  </si>
  <si>
    <t>1858020074</t>
  </si>
  <si>
    <t>1858020098</t>
  </si>
  <si>
    <t>1858020120</t>
  </si>
  <si>
    <t>1858020143</t>
  </si>
  <si>
    <t>1858020162</t>
  </si>
  <si>
    <t>1858020166</t>
  </si>
  <si>
    <t>1858020182</t>
  </si>
  <si>
    <t>1858020185</t>
  </si>
  <si>
    <t>1858020219</t>
  </si>
  <si>
    <t>1858020223</t>
  </si>
  <si>
    <t>1858020228</t>
  </si>
  <si>
    <t>1858020244</t>
  </si>
  <si>
    <t>1858020246</t>
  </si>
  <si>
    <t>1858020255</t>
  </si>
  <si>
    <t>2018NT4</t>
  </si>
  <si>
    <t>1858020042</t>
  </si>
  <si>
    <t>1858020046</t>
  </si>
  <si>
    <t>1858020050</t>
  </si>
  <si>
    <t>1858020073</t>
  </si>
  <si>
    <t>1858020123</t>
  </si>
  <si>
    <t>2018Q1</t>
  </si>
  <si>
    <t>1751020037</t>
  </si>
  <si>
    <t>1751020151</t>
  </si>
  <si>
    <t>1851020010</t>
  </si>
  <si>
    <t>1851020055</t>
  </si>
  <si>
    <t>1851020094</t>
  </si>
  <si>
    <t>1851020112</t>
  </si>
  <si>
    <t>2018Q2</t>
  </si>
  <si>
    <t>1551020146</t>
  </si>
  <si>
    <t>1651020068</t>
  </si>
  <si>
    <t>1851020029</t>
  </si>
  <si>
    <t>1851020056</t>
  </si>
  <si>
    <t>1851020110</t>
  </si>
  <si>
    <t>2018Q3</t>
  </si>
  <si>
    <t>1651020105</t>
  </si>
  <si>
    <t>1651020119</t>
  </si>
  <si>
    <t>1751020093</t>
  </si>
  <si>
    <t>1851020015</t>
  </si>
  <si>
    <t>1851020057</t>
  </si>
  <si>
    <t>2018QL1</t>
  </si>
  <si>
    <t>1851080010</t>
  </si>
  <si>
    <t>1851080020</t>
  </si>
  <si>
    <t>1851080024</t>
  </si>
  <si>
    <t>1851080068</t>
  </si>
  <si>
    <t>2018QL2</t>
  </si>
  <si>
    <t>1651080057</t>
  </si>
  <si>
    <t>1651080072</t>
  </si>
  <si>
    <t>1851080005</t>
  </si>
  <si>
    <t>1851080094</t>
  </si>
  <si>
    <t>1851080100</t>
  </si>
  <si>
    <t>1851080134</t>
  </si>
  <si>
    <t>2018QL3</t>
  </si>
  <si>
    <t>1851080126</t>
  </si>
  <si>
    <t>2018TT1</t>
  </si>
  <si>
    <t>1858040013</t>
  </si>
  <si>
    <t>1858040027</t>
  </si>
  <si>
    <t>1858040029</t>
  </si>
  <si>
    <t>1858040037</t>
  </si>
  <si>
    <t>1858040049</t>
  </si>
  <si>
    <t>1858040073</t>
  </si>
  <si>
    <t>1858040081</t>
  </si>
  <si>
    <t>1858040093</t>
  </si>
  <si>
    <t>1858040099</t>
  </si>
  <si>
    <t>1858040101</t>
  </si>
  <si>
    <t>1858040105</t>
  </si>
  <si>
    <t>2018TT2</t>
  </si>
  <si>
    <t>1658040010</t>
  </si>
  <si>
    <t>1858040014</t>
  </si>
  <si>
    <t>1858040016</t>
  </si>
  <si>
    <t>1858040044</t>
  </si>
  <si>
    <t>1858040078</t>
  </si>
  <si>
    <t>2018VL</t>
  </si>
  <si>
    <t>1551092001</t>
  </si>
  <si>
    <t>1651061001</t>
  </si>
  <si>
    <t>1751090022</t>
  </si>
  <si>
    <t>1851090005</t>
  </si>
  <si>
    <t>1851090007</t>
  </si>
  <si>
    <t>1851090008</t>
  </si>
  <si>
    <t>1851090010</t>
  </si>
  <si>
    <t>2018X1</t>
  </si>
  <si>
    <t>1551030267</t>
  </si>
  <si>
    <t>1551030495</t>
  </si>
  <si>
    <t>1751030297</t>
  </si>
  <si>
    <t>1851030073</t>
  </si>
  <si>
    <t>1851030134</t>
  </si>
  <si>
    <t>1851030240</t>
  </si>
  <si>
    <t>1851030263</t>
  </si>
  <si>
    <t>1851030281</t>
  </si>
  <si>
    <t>1851030334</t>
  </si>
  <si>
    <t>2018X2</t>
  </si>
  <si>
    <t>1551030082</t>
  </si>
  <si>
    <t>1751030284</t>
  </si>
  <si>
    <t>1851030062</t>
  </si>
  <si>
    <t>2018X3</t>
  </si>
  <si>
    <t>1451030061</t>
  </si>
  <si>
    <t>1551030197</t>
  </si>
  <si>
    <t>1551030284</t>
  </si>
  <si>
    <t>1551030399</t>
  </si>
  <si>
    <t>1651030402</t>
  </si>
  <si>
    <t>1751030164</t>
  </si>
  <si>
    <t>1751030232</t>
  </si>
  <si>
    <t>1851030023</t>
  </si>
  <si>
    <t>1851030028</t>
  </si>
  <si>
    <t>1851030069</t>
  </si>
  <si>
    <t>1851030239</t>
  </si>
  <si>
    <t>1851030284</t>
  </si>
  <si>
    <t>1851030329</t>
  </si>
  <si>
    <t>2018X4</t>
  </si>
  <si>
    <t>1551030175</t>
  </si>
  <si>
    <t>1751030018</t>
  </si>
  <si>
    <t>1751030104</t>
  </si>
  <si>
    <t>1751030116</t>
  </si>
  <si>
    <t>1851030011</t>
  </si>
  <si>
    <t>1851030050</t>
  </si>
  <si>
    <t>1851030064</t>
  </si>
  <si>
    <t>1851030199</t>
  </si>
  <si>
    <t>1851030265</t>
  </si>
  <si>
    <t>1851030345</t>
  </si>
  <si>
    <t>2018X5</t>
  </si>
  <si>
    <t>1651030222</t>
  </si>
  <si>
    <t>1651030255</t>
  </si>
  <si>
    <t>1751030138</t>
  </si>
  <si>
    <t>1851030093</t>
  </si>
  <si>
    <t>1851030262</t>
  </si>
  <si>
    <t>1851030278</t>
  </si>
  <si>
    <t>1851030303</t>
  </si>
  <si>
    <t>1851030347</t>
  </si>
  <si>
    <t>2018XN</t>
  </si>
  <si>
    <t>1551070006</t>
  </si>
  <si>
    <t>1551070025</t>
  </si>
  <si>
    <t>1651070018</t>
  </si>
  <si>
    <t>1751070009</t>
  </si>
  <si>
    <t>1751070037</t>
  </si>
  <si>
    <t>1851070002</t>
  </si>
  <si>
    <t>1851070012</t>
  </si>
  <si>
    <t>2019CN1</t>
  </si>
  <si>
    <t>1855010105</t>
  </si>
  <si>
    <t>2019CN2</t>
  </si>
  <si>
    <t>1855010035</t>
  </si>
  <si>
    <t>1955010082</t>
  </si>
  <si>
    <t>2019D</t>
  </si>
  <si>
    <t>1651050003</t>
  </si>
  <si>
    <t>1651050098</t>
  </si>
  <si>
    <t>2019DH1</t>
  </si>
  <si>
    <t>1958010149</t>
  </si>
  <si>
    <t>1958010205</t>
  </si>
  <si>
    <t>2019DH2</t>
  </si>
  <si>
    <t>1958010018</t>
  </si>
  <si>
    <t>1958010094</t>
  </si>
  <si>
    <t>1958010206</t>
  </si>
  <si>
    <t>2019DH4</t>
  </si>
  <si>
    <t>1958010100</t>
  </si>
  <si>
    <t>1958010172</t>
  </si>
  <si>
    <t>2019GT</t>
  </si>
  <si>
    <t>1654010049</t>
  </si>
  <si>
    <t>1654010107</t>
  </si>
  <si>
    <t>1954010001</t>
  </si>
  <si>
    <t>2019K+</t>
  </si>
  <si>
    <t>1951010018</t>
  </si>
  <si>
    <t>1951010374</t>
  </si>
  <si>
    <t>2019K1</t>
  </si>
  <si>
    <t>1951010071</t>
  </si>
  <si>
    <t>1951010194</t>
  </si>
  <si>
    <t>2019K2</t>
  </si>
  <si>
    <t>1951010175</t>
  </si>
  <si>
    <t>1951010357</t>
  </si>
  <si>
    <t>2019K3</t>
  </si>
  <si>
    <t>1851010403</t>
  </si>
  <si>
    <t>1951010030</t>
  </si>
  <si>
    <t>1951010046</t>
  </si>
  <si>
    <t>1951010182</t>
  </si>
  <si>
    <t>1951010290</t>
  </si>
  <si>
    <t>1951010326</t>
  </si>
  <si>
    <t>1951010333</t>
  </si>
  <si>
    <t>1951010417</t>
  </si>
  <si>
    <t>2019K4</t>
  </si>
  <si>
    <t>1951010411</t>
  </si>
  <si>
    <t>2019K5</t>
  </si>
  <si>
    <t>1951010322</t>
  </si>
  <si>
    <t>2019KTCQ</t>
  </si>
  <si>
    <t>1652010001</t>
  </si>
  <si>
    <t>1752010047</t>
  </si>
  <si>
    <t>2019KTT1</t>
  </si>
  <si>
    <t>1951015017</t>
  </si>
  <si>
    <t>1951015023</t>
  </si>
  <si>
    <t>1951015093</t>
  </si>
  <si>
    <t>1951015105</t>
  </si>
  <si>
    <t>2019KTT2</t>
  </si>
  <si>
    <t>1951015082</t>
  </si>
  <si>
    <t>1951015092</t>
  </si>
  <si>
    <t>1951015094</t>
  </si>
  <si>
    <t>1951015098</t>
  </si>
  <si>
    <t>2019KX1</t>
  </si>
  <si>
    <t>1953010039</t>
  </si>
  <si>
    <t>1953010107</t>
  </si>
  <si>
    <t>2019KX2</t>
  </si>
  <si>
    <t>1553010076</t>
  </si>
  <si>
    <t>1953010074</t>
  </si>
  <si>
    <t>1953010090</t>
  </si>
  <si>
    <t>2019N</t>
  </si>
  <si>
    <t>1751040055</t>
  </si>
  <si>
    <t>1751040094</t>
  </si>
  <si>
    <t>2019NT1</t>
  </si>
  <si>
    <t>1958020145</t>
  </si>
  <si>
    <t>1958020235</t>
  </si>
  <si>
    <t>2019NT2</t>
  </si>
  <si>
    <t>1958020014</t>
  </si>
  <si>
    <t>1958020122</t>
  </si>
  <si>
    <t>2019NT3</t>
  </si>
  <si>
    <t>1958020033</t>
  </si>
  <si>
    <t>1958020333</t>
  </si>
  <si>
    <t>2019NT4</t>
  </si>
  <si>
    <t>1958020040</t>
  </si>
  <si>
    <t>1958020280</t>
  </si>
  <si>
    <t>2019NT5</t>
  </si>
  <si>
    <t>1958020269</t>
  </si>
  <si>
    <t>2019Q1</t>
  </si>
  <si>
    <t>1751020052</t>
  </si>
  <si>
    <t>2019Q2</t>
  </si>
  <si>
    <t>1951020038</t>
  </si>
  <si>
    <t>2019Q3</t>
  </si>
  <si>
    <t>1751020084</t>
  </si>
  <si>
    <t>1951020120</t>
  </si>
  <si>
    <t>2019QL1</t>
  </si>
  <si>
    <t>1651080038</t>
  </si>
  <si>
    <t>1951080004</t>
  </si>
  <si>
    <t>2019QL2</t>
  </si>
  <si>
    <t>1951080059</t>
  </si>
  <si>
    <t>2019QL3</t>
  </si>
  <si>
    <t>1951080051</t>
  </si>
  <si>
    <t>1951080057</t>
  </si>
  <si>
    <t>2019TT2</t>
  </si>
  <si>
    <t>1958040056</t>
  </si>
  <si>
    <t>1958040114</t>
  </si>
  <si>
    <t>2019X+</t>
  </si>
  <si>
    <t>1951030143</t>
  </si>
  <si>
    <t>2019X1</t>
  </si>
  <si>
    <t>1551030103</t>
  </si>
  <si>
    <t>1551030466</t>
  </si>
  <si>
    <t>1751030008</t>
  </si>
  <si>
    <t>2019X2</t>
  </si>
  <si>
    <t>1851030008</t>
  </si>
  <si>
    <t>1851030294</t>
  </si>
  <si>
    <t>2019X3</t>
  </si>
  <si>
    <t>1551030172</t>
  </si>
  <si>
    <t>1651030149</t>
  </si>
  <si>
    <t>2019X4</t>
  </si>
  <si>
    <t>1651030389</t>
  </si>
  <si>
    <t>1751030039</t>
  </si>
  <si>
    <t>1951030080</t>
  </si>
  <si>
    <t>1951030095</t>
  </si>
  <si>
    <t>1951030165</t>
  </si>
  <si>
    <t>Tổng:</t>
  </si>
  <si>
    <t>Lê Hoàng Anh</t>
  </si>
  <si>
    <t>Lê Thị Ngọc Anh</t>
  </si>
  <si>
    <t>Nguyễn Hải Anh</t>
  </si>
  <si>
    <t>Đinh Khánh Đan</t>
  </si>
  <si>
    <t>Dương Vân Khánh</t>
  </si>
  <si>
    <t>Nguyễn Mai Trúc Linh</t>
  </si>
  <si>
    <t>Lê Minh Nghĩa</t>
  </si>
  <si>
    <t>Trần Chí Minh</t>
  </si>
  <si>
    <t>Đào Ngọc Diệp</t>
  </si>
  <si>
    <t>Lương Vũ Minh</t>
  </si>
  <si>
    <t>Lê Tuấn Minh</t>
  </si>
  <si>
    <t>Hàn Ngọc Khuê</t>
  </si>
  <si>
    <t>Hoàng Quang Phát</t>
  </si>
  <si>
    <t>Khuất Thị Thu Trang</t>
  </si>
  <si>
    <t>Nguyễn Hoài Nam</t>
  </si>
  <si>
    <t>Nguyễn Tuấn Minh</t>
  </si>
  <si>
    <t>Trần Đức Minh</t>
  </si>
  <si>
    <t>Vũ Thanh Thu</t>
  </si>
  <si>
    <t>Huỳnh Thị Diệu Linh</t>
  </si>
  <si>
    <t>Lê Việt Anh</t>
  </si>
  <si>
    <t>Nguyễn Hoàng Hải</t>
  </si>
  <si>
    <t>Lê Văn Năm</t>
  </si>
  <si>
    <t>Hoàng Thanh Long</t>
  </si>
  <si>
    <t>Nguyễn Tiến Dũng</t>
  </si>
  <si>
    <t>Phạm Thị Huyền Trang</t>
  </si>
  <si>
    <t>Nguyễn Viết Tuấn</t>
  </si>
  <si>
    <t>Đoàn Bá Tùng</t>
  </si>
  <si>
    <t>Vũ Đăng Hoàn</t>
  </si>
  <si>
    <t>Lê Tiến Cao</t>
  </si>
  <si>
    <t>Bùi Văn Đức</t>
  </si>
  <si>
    <t>Nguyễn Văn Thành</t>
  </si>
  <si>
    <t>Trần Vĩnh Long</t>
  </si>
  <si>
    <t>Nguyễn Hoàng Sơn</t>
  </si>
  <si>
    <t>Nhữ Tuấn Anh</t>
  </si>
  <si>
    <t>Kiều Văn Huy</t>
  </si>
  <si>
    <t>Nguyễn Toàn Sơn</t>
  </si>
  <si>
    <t>Vũ Ngọc Phong</t>
  </si>
  <si>
    <t>Nguyễn Văn Hùng</t>
  </si>
  <si>
    <t>Trần Quốc Đại</t>
  </si>
  <si>
    <t>Nguyễn Đăng Phùng</t>
  </si>
  <si>
    <t>Ma Văn Thăng</t>
  </si>
  <si>
    <t>Ngô Ngọc Đức</t>
  </si>
  <si>
    <t>Nguyễn Xuân Thắng</t>
  </si>
  <si>
    <t>Nguyễn Hải Nam</t>
  </si>
  <si>
    <t>Nguyễn Hồng Sơn</t>
  </si>
  <si>
    <t>Trần Văn Hưng</t>
  </si>
  <si>
    <t>Nguyễn Nhật Anh</t>
  </si>
  <si>
    <t>Nguyễn Thị Thu Hương</t>
  </si>
  <si>
    <t>Đỗ Hương Ly</t>
  </si>
  <si>
    <t>Đào Trọng Châu</t>
  </si>
  <si>
    <t>Nguyễn Thị Thu Hiền</t>
  </si>
  <si>
    <t>Cao Ngọc Nam</t>
  </si>
  <si>
    <t>Vũ Hữu Kiên</t>
  </si>
  <si>
    <t>Nguyễn Thị Khánh Linh</t>
  </si>
  <si>
    <t>Nguyễn Thị Diệu Linh</t>
  </si>
  <si>
    <t>Trần Thanh Thúy</t>
  </si>
  <si>
    <t>Vũ Văn Trung</t>
  </si>
  <si>
    <t>Trần Thu Hà</t>
  </si>
  <si>
    <t>Đào Thị Hải Anh</t>
  </si>
  <si>
    <t>Nguyễn Thị Diệp</t>
  </si>
  <si>
    <t>Trương Bảo Long</t>
  </si>
  <si>
    <t>Chu Thuận Anh Thư</t>
  </si>
  <si>
    <t>Nguyễn Minh Ngọc</t>
  </si>
  <si>
    <t>Trần Thúy Quỳnh</t>
  </si>
  <si>
    <t>Trần Thị Huệ</t>
  </si>
  <si>
    <t>Đỗ Thị Hồng Liên</t>
  </si>
  <si>
    <t>Vũ Anh Tú</t>
  </si>
  <si>
    <t>Nguyễn Minh Chính</t>
  </si>
  <si>
    <t>Phan Đăng Khoa</t>
  </si>
  <si>
    <t>Nguyễn Đức Mạnh</t>
  </si>
  <si>
    <t>Nguyễn Anh Đức</t>
  </si>
  <si>
    <t>Nguyễn Hoàng Long</t>
  </si>
  <si>
    <t>Phạm Văn Thành</t>
  </si>
  <si>
    <t>Nguyễn Đức Duy</t>
  </si>
  <si>
    <t>Dương Văn Trường</t>
  </si>
  <si>
    <t>Phạm Văn Trung</t>
  </si>
  <si>
    <t>Nguyễn Văn Chiến</t>
  </si>
  <si>
    <t>Nguyễn Quang Quỳnh</t>
  </si>
  <si>
    <t>Trần Văn Sang</t>
  </si>
  <si>
    <t>Nguyễn Hoàng Hiệp</t>
  </si>
  <si>
    <t>Nguyễn Thị ánh</t>
  </si>
  <si>
    <t>Nguyễn Ngọc Anh</t>
  </si>
  <si>
    <t>Nguyễn Trọng Nghĩa</t>
  </si>
  <si>
    <t>Phạm Văn Diện</t>
  </si>
  <si>
    <t>Nguyễn Quý Hưng</t>
  </si>
  <si>
    <t>Vũ Hồng Khôi</t>
  </si>
  <si>
    <t>Trịnh Viết Nam</t>
  </si>
  <si>
    <t>Trần Minh Tuấn</t>
  </si>
  <si>
    <t>Nguyễn Hải Yến</t>
  </si>
  <si>
    <t>Phạm Tuấn Đạo</t>
  </si>
  <si>
    <t>Nguyễn Tùng Lâm</t>
  </si>
  <si>
    <t>Cầm Hồng Quân</t>
  </si>
  <si>
    <t>Nguyễn Văn Đoàn</t>
  </si>
  <si>
    <t>Trần Tuấn Anh</t>
  </si>
  <si>
    <t>Nguyễn Thanh Tùng</t>
  </si>
  <si>
    <t>Tô Đức Thiên</t>
  </si>
  <si>
    <t>Phạm Quang Trung</t>
  </si>
  <si>
    <t>Đỗ Đăng Bình</t>
  </si>
  <si>
    <t>Vũ Quang Minh</t>
  </si>
  <si>
    <t>Phạm Văn Duy</t>
  </si>
  <si>
    <t>Trần Bá Tùng Dương</t>
  </si>
  <si>
    <t>Nguyễn Việt Hùng</t>
  </si>
  <si>
    <t>Nguyễn Phú Sang</t>
  </si>
  <si>
    <t>Hà Khắc An</t>
  </si>
  <si>
    <t>Nguyễn Đức Anh</t>
  </si>
  <si>
    <t>Vũ Huy Hoàng</t>
  </si>
  <si>
    <t>Nguyễn Minh Hiếu</t>
  </si>
  <si>
    <t>Vũ Minh Tuấn</t>
  </si>
  <si>
    <t>Nguyễn Trung Kiên</t>
  </si>
  <si>
    <t>Trần Hoàng Long</t>
  </si>
  <si>
    <t>Lê Hữu Minh</t>
  </si>
  <si>
    <t>Đỗ Xuân Trường</t>
  </si>
  <si>
    <t>Phạm Minh Đức</t>
  </si>
  <si>
    <t>Đặng Thị Nga</t>
  </si>
  <si>
    <t>Nguyễn Trung Hiếu</t>
  </si>
  <si>
    <t>Lê Thị Hoa Phương</t>
  </si>
  <si>
    <t>Trịnh Công Sơn</t>
  </si>
  <si>
    <t>Ngô Thị ánh Dương</t>
  </si>
  <si>
    <t>Đỗ Anh Quân</t>
  </si>
  <si>
    <t>Nguyễn Anh Tú</t>
  </si>
  <si>
    <t>Vũ Lệnh Việt Cường</t>
  </si>
  <si>
    <t>Đinh Văn Anh</t>
  </si>
  <si>
    <t>Nguyễn Tuấn Vũ</t>
  </si>
  <si>
    <t>Trần Thị Hồng</t>
  </si>
  <si>
    <t>Nguyễn Huy Hoàng</t>
  </si>
  <si>
    <t>Đặng Tiến Quang</t>
  </si>
  <si>
    <t>Nguyễn Đình Trường</t>
  </si>
  <si>
    <t>Nguyễn Văn Huy</t>
  </si>
  <si>
    <t>Phan Đức Tùng</t>
  </si>
  <si>
    <t>Bùi Anh Linh</t>
  </si>
  <si>
    <t>Nguyễn Ngọc Duy</t>
  </si>
  <si>
    <t>Lê Minh Dũng</t>
  </si>
  <si>
    <t>Trần Anh Tuấn</t>
  </si>
  <si>
    <t>Nguyễn Thị Minh Hà</t>
  </si>
  <si>
    <t>Vũ Thị Thảo</t>
  </si>
  <si>
    <t>Nguyễn Thị Thu</t>
  </si>
  <si>
    <t>Chu Thị Phượng</t>
  </si>
  <si>
    <t>Nguyễn Thị Hồng Anh</t>
  </si>
  <si>
    <t>Đặng Gia Bách</t>
  </si>
  <si>
    <t>Hoàng Đạo Hiếu</t>
  </si>
  <si>
    <t>Lê Văn Bảo</t>
  </si>
  <si>
    <t>Trần Thị Thùy Linh</t>
  </si>
  <si>
    <t>Nguyễn Quốc Khánh</t>
  </si>
  <si>
    <t>Nguyễn Phương Anh</t>
  </si>
  <si>
    <t>Phạm Tiến Thành</t>
  </si>
  <si>
    <t>Đào Mạnh Hùng</t>
  </si>
  <si>
    <t>Hoàng Thị Ngọc ánh</t>
  </si>
  <si>
    <t>Nông Hà Đức</t>
  </si>
  <si>
    <t>Trần Việt Thắng</t>
  </si>
  <si>
    <t>Ngô Trí Ngọc</t>
  </si>
  <si>
    <t>Nguyễn Quốc Thảo</t>
  </si>
  <si>
    <t>Nguyễn Đức Nam</t>
  </si>
  <si>
    <t>Nguyễn Chí Tuấn</t>
  </si>
  <si>
    <t>Đặng Thị Thu Uyên</t>
  </si>
  <si>
    <t>Trần Tuấn Quân</t>
  </si>
  <si>
    <t>Trương Thành Long</t>
  </si>
  <si>
    <t>Cao Văn Sơn</t>
  </si>
  <si>
    <t>Phan Huyền Trang</t>
  </si>
  <si>
    <t>Dương Văn Thành</t>
  </si>
  <si>
    <t>Trần Văn Huy</t>
  </si>
  <si>
    <t>Lê Minh Chiến</t>
  </si>
  <si>
    <t>Phạm Trung Hiếu</t>
  </si>
  <si>
    <t>Phùng Thị Ngọc ánh</t>
  </si>
  <si>
    <t>Nguyễn Anh Tuấn</t>
  </si>
  <si>
    <t>Nguyễn Ngọc Định</t>
  </si>
  <si>
    <t>Vũ Thị Bích Huyền</t>
  </si>
  <si>
    <t>Nguyễn Trọng Thắng</t>
  </si>
  <si>
    <t>Nguyễn Bá Mạnh</t>
  </si>
  <si>
    <t>Nguyễn Việt Anh</t>
  </si>
  <si>
    <t>Vũ Ngọc Hà</t>
  </si>
  <si>
    <t>Lương Quang Cảnh</t>
  </si>
  <si>
    <t>Phạm Hải Ngọc</t>
  </si>
  <si>
    <t>Dương Thùy Linh</t>
  </si>
  <si>
    <t>Nguyễn Thị Ngọc</t>
  </si>
  <si>
    <t>Trương Quốc Trung</t>
  </si>
  <si>
    <t>Vũ Thị Khánh Linh</t>
  </si>
  <si>
    <t>Trương Ngọc Linh</t>
  </si>
  <si>
    <t>Lê Tuấn Anh</t>
  </si>
  <si>
    <t>Phan Hưng Thịnh</t>
  </si>
  <si>
    <t>Vũ Ngân Hà</t>
  </si>
  <si>
    <t>Nguyễn Trần Quyết</t>
  </si>
  <si>
    <t>Trần Hải Nam</t>
  </si>
  <si>
    <t>Nguyễn Khánh Đức</t>
  </si>
  <si>
    <t>Phạm Văn Đức</t>
  </si>
  <si>
    <t>Nguyễn Thương Trường</t>
  </si>
  <si>
    <t>Nguyễn Thành Đạt</t>
  </si>
  <si>
    <t>Hoàng Mỹ Linh</t>
  </si>
  <si>
    <t>Tưởng Phi Tiến</t>
  </si>
  <si>
    <t>Nguyễn Văn Trung</t>
  </si>
  <si>
    <t>Trần Công Minh</t>
  </si>
  <si>
    <t>Nguyễn Chí Thắng</t>
  </si>
  <si>
    <t>Lương Văn Tấn</t>
  </si>
  <si>
    <t>Nguyễn Quang Tú</t>
  </si>
  <si>
    <t>Nguyễn Thị Kim Anh</t>
  </si>
  <si>
    <t>Nguyễn Thị Thùy Linh</t>
  </si>
  <si>
    <t>Đỗ Mạnh Dũng</t>
  </si>
  <si>
    <t>Nguyễn Duy Mạnh</t>
  </si>
  <si>
    <t>Bùi Thị Sen</t>
  </si>
  <si>
    <t>Nguyễn Thị Hà</t>
  </si>
  <si>
    <t>Nguyễn Văn Mạnh</t>
  </si>
  <si>
    <t>Trần Việt Hùng</t>
  </si>
  <si>
    <t>Nguyễn Ngọc Vinh</t>
  </si>
  <si>
    <t>Nguyễn Anh Hào</t>
  </si>
  <si>
    <t>Nguyễn Tú Anh</t>
  </si>
  <si>
    <t>Lê Thị Hà</t>
  </si>
  <si>
    <t>Phạm Văn Chiến</t>
  </si>
  <si>
    <t>Phạm Văn Việt Anh</t>
  </si>
  <si>
    <t>Đàm Ngọc Yến Nhi</t>
  </si>
  <si>
    <t>Dương Tiến Anh</t>
  </si>
  <si>
    <t>Nguyễn Thị Lâm</t>
  </si>
  <si>
    <t>Lê Thị Phương Anh</t>
  </si>
  <si>
    <t>Trần Văn Nam</t>
  </si>
  <si>
    <t>Lê Hữu Ngọc</t>
  </si>
  <si>
    <t>Nguyễn Văn Tài</t>
  </si>
  <si>
    <t>Phạm Xuân Thành</t>
  </si>
  <si>
    <t>Nguyễn Thùy LinhA</t>
  </si>
  <si>
    <t>Nguyễn Thùy Linh</t>
  </si>
  <si>
    <t>An Ngọc Hà</t>
  </si>
  <si>
    <t>Hoàng Long</t>
  </si>
  <si>
    <t>Nguyễn Duy Long</t>
  </si>
  <si>
    <t>Nguyễn Việt Cường</t>
  </si>
  <si>
    <t>Nguyễn Văn Giang</t>
  </si>
  <si>
    <t>Vũ Thành Long</t>
  </si>
  <si>
    <t>Lê Hoàn</t>
  </si>
  <si>
    <t>Vũ Văn Minh</t>
  </si>
  <si>
    <t>Phạm Thanh Bách</t>
  </si>
  <si>
    <t>Nghiêm Hồng Vĩnh</t>
  </si>
  <si>
    <t>Vũ Trọng Nghĩa</t>
  </si>
  <si>
    <t>Trần Quang Hiệp</t>
  </si>
  <si>
    <t>Nguyễn Việt Dũng</t>
  </si>
  <si>
    <t>Trương Công Long</t>
  </si>
  <si>
    <t>Trần Đại Thắng</t>
  </si>
  <si>
    <t>Lê Đức Thắng</t>
  </si>
  <si>
    <t>Hạ Mạnh Tùng</t>
  </si>
  <si>
    <t>Trần Văn Hợp</t>
  </si>
  <si>
    <t>Nguyễn Phương Nam</t>
  </si>
  <si>
    <t>Phạm Hồng Quang</t>
  </si>
  <si>
    <t>Ngô Tiến An</t>
  </si>
  <si>
    <t>Phạm Minh Hiếu</t>
  </si>
  <si>
    <t>Nguyễn Đức Hùng</t>
  </si>
  <si>
    <t>Phạm Lương Hưng</t>
  </si>
  <si>
    <t>Nguyễn Ngọc Đăng</t>
  </si>
  <si>
    <t>Lê Phương Anh</t>
  </si>
  <si>
    <t>Nguyễn Trường Dương</t>
  </si>
  <si>
    <t>Lưu Thị ánh</t>
  </si>
  <si>
    <t>Dương Văn Thắng</t>
  </si>
  <si>
    <t>Lương Ngọc Hà</t>
  </si>
  <si>
    <t>Nguyễn Mạnh Cường</t>
  </si>
  <si>
    <t>Nguyễn Viết Dũng</t>
  </si>
  <si>
    <t>Phùng Anh Tuấn</t>
  </si>
  <si>
    <t>Nguyễn Đức Tiến</t>
  </si>
  <si>
    <t>Dương Tiến Đạt</t>
  </si>
  <si>
    <t>Nguyễn Thị Minh Ngọc</t>
  </si>
  <si>
    <t>Nguyễn Thị Ngọc ánh</t>
  </si>
  <si>
    <t>Đỗ Đức Mười</t>
  </si>
  <si>
    <t>Trần Thị Hương Giang</t>
  </si>
  <si>
    <t>Phương Văn Chiến</t>
  </si>
  <si>
    <t>Lê Thị Bích Vân</t>
  </si>
  <si>
    <t>Nguyễn Huy Điệp</t>
  </si>
  <si>
    <t>Tống Phương Anh</t>
  </si>
  <si>
    <t>Trần Thị Cẩm Tú</t>
  </si>
  <si>
    <t>Nguyễn Thùy Dung</t>
  </si>
  <si>
    <t>Nguyễn Ngọc Ước</t>
  </si>
  <si>
    <t>Nguyễn Thị Khuyên</t>
  </si>
  <si>
    <t>Nguyễn Thị Hường</t>
  </si>
  <si>
    <t>Hồ Vũ Khánh Huyền</t>
  </si>
  <si>
    <t>Phạm Hà Thanh</t>
  </si>
  <si>
    <t>Phạm Quỳnh Anh</t>
  </si>
  <si>
    <t>Vũ Thị Thùy Linh</t>
  </si>
  <si>
    <t>Đinh Thị ánh</t>
  </si>
  <si>
    <t>Nguyễn Văn Hiếu</t>
  </si>
  <si>
    <t>Lê Thị Phương Thảo</t>
  </si>
  <si>
    <t>Đỗ Xuân Hà</t>
  </si>
  <si>
    <t>Lê Mỹ Quốc Trung</t>
  </si>
  <si>
    <t>Nguyễn Việt Chinh</t>
  </si>
  <si>
    <t>Phan Thành Sơn</t>
  </si>
  <si>
    <t>Ngô Thế Tùng</t>
  </si>
  <si>
    <t>Nguyễn Mạnh Tiến</t>
  </si>
  <si>
    <t>Nguyễn Bảo Long</t>
  </si>
  <si>
    <t>Nguyễn ánh Dương</t>
  </si>
  <si>
    <t>Vũ Ngọc Trung An</t>
  </si>
  <si>
    <t>Nguyễn Quang Huy</t>
  </si>
  <si>
    <t>Đỗ Đức Trọng</t>
  </si>
  <si>
    <t>Trần Minh Sơn</t>
  </si>
  <si>
    <t>Nguyễn Thị Linh Đan</t>
  </si>
  <si>
    <t>Phạm Đức Thắng</t>
  </si>
  <si>
    <t>Diệp Sơn Tùng</t>
  </si>
  <si>
    <t>Nguyễn Đức Toàn</t>
  </si>
  <si>
    <t>Nguyễn Văn Trường</t>
  </si>
  <si>
    <t>Đỗ Thị Thùy Linh</t>
  </si>
  <si>
    <t>Nguyễn Hoàng Nam</t>
  </si>
  <si>
    <t>Võ Hồng Việt</t>
  </si>
  <si>
    <t>Hoàng Thị Châm</t>
  </si>
  <si>
    <t>Nguyễn Xuân Hường</t>
  </si>
  <si>
    <t>Nguyễn Văn Tùng</t>
  </si>
  <si>
    <t>Nguyễn Văn Tuyên</t>
  </si>
  <si>
    <t>Phạm Thu Trang</t>
  </si>
  <si>
    <t>Lê Anh Tuấn</t>
  </si>
  <si>
    <t>Dương Thái Ninh</t>
  </si>
  <si>
    <t>Nguyễn Văn Công</t>
  </si>
  <si>
    <t>Ngô Quốc Hoàng</t>
  </si>
  <si>
    <t>Vũ Văn Hòa</t>
  </si>
  <si>
    <t>Lương Xuân Phúc</t>
  </si>
  <si>
    <t>Hoàng Thảo My</t>
  </si>
  <si>
    <t>Lê Ngọc Thúy</t>
  </si>
  <si>
    <t>Đào Minh Hoàng</t>
  </si>
  <si>
    <t>Trần Huy Hùng</t>
  </si>
  <si>
    <t>Phạm Văn Toan</t>
  </si>
  <si>
    <t>Đặng Quốc Cường</t>
  </si>
  <si>
    <t>Nguyễn Tiến DũngA</t>
  </si>
  <si>
    <t>Nguyễn Duy Anh</t>
  </si>
  <si>
    <t>Trần Quang Thắng</t>
  </si>
  <si>
    <t>Phạm Trọng Quý</t>
  </si>
  <si>
    <t>Đỗ Quốc Trưởng</t>
  </si>
  <si>
    <t>Nguyễn Khắc Quyền</t>
  </si>
  <si>
    <t>Nguyễn Văn Khiêu</t>
  </si>
  <si>
    <t>Trịnh Quang Huy</t>
  </si>
  <si>
    <t>Lê Sỹ Đức</t>
  </si>
  <si>
    <t>Tạ Đức Chính</t>
  </si>
  <si>
    <t>Chu Văn Đức</t>
  </si>
  <si>
    <t>Giang Văn Đức</t>
  </si>
  <si>
    <t>Trần Thị Trang</t>
  </si>
  <si>
    <t>Phan Tiến Cừ</t>
  </si>
  <si>
    <t>Đoàn Thị Thúy</t>
  </si>
  <si>
    <t>Trương Văn Ngọc</t>
  </si>
  <si>
    <t>Phạm Đức Thuận</t>
  </si>
  <si>
    <t>Hồ Thị Châu</t>
  </si>
  <si>
    <t>Nguyễn Tiến Mạnh</t>
  </si>
  <si>
    <t>Đoàn Mạnh Thắng</t>
  </si>
  <si>
    <t>Lê Đức Vĩ</t>
  </si>
  <si>
    <t>Nguyễn Thanh Giang</t>
  </si>
  <si>
    <t>Nguyễn Thị Hồng Nhung</t>
  </si>
  <si>
    <t>Bùi Đắc Tùng</t>
  </si>
  <si>
    <t>Đỗ Thị Như Hoài</t>
  </si>
  <si>
    <t>Phạm Xuân Va</t>
  </si>
  <si>
    <t>Nguyễn Văn Hòa</t>
  </si>
  <si>
    <t>Nguyễn Văn Tú</t>
  </si>
  <si>
    <t>Nguyễn Đình Bảo</t>
  </si>
  <si>
    <t>Phạm Bá Đức</t>
  </si>
  <si>
    <t>Nguyễn Sơn Tùng</t>
  </si>
  <si>
    <t>Nguyễn Thanh Phong</t>
  </si>
  <si>
    <t>Nguyễn Châu Tuấn</t>
  </si>
  <si>
    <t>Lê Minh Đức</t>
  </si>
  <si>
    <t>Nguyễn Thành Công</t>
  </si>
  <si>
    <t>Dương Văn Sơn</t>
  </si>
  <si>
    <t>Nguyễn Thị ánh Quyên</t>
  </si>
  <si>
    <t>Nguyễn Tiến Lâm</t>
  </si>
  <si>
    <t>Nguyễn Việt Hoàng</t>
  </si>
  <si>
    <t>Trần Văn Hương</t>
  </si>
  <si>
    <t>Lưu Vũ Hoàng Anh</t>
  </si>
  <si>
    <t>Mai Hoài Nam</t>
  </si>
  <si>
    <t>Bùi Thanh Phú</t>
  </si>
  <si>
    <t>Nguyễn Văn Sâm</t>
  </si>
  <si>
    <t>Nguyễn Mạnh Hưng</t>
  </si>
  <si>
    <t>Nguyễn Thị Huyền</t>
  </si>
  <si>
    <t>Nguyễn Văn Đạt</t>
  </si>
  <si>
    <t>Bùi Quang Huy</t>
  </si>
  <si>
    <t>Vũ Văn Nhất</t>
  </si>
  <si>
    <t>Trần Xuân Hữu</t>
  </si>
  <si>
    <t>Phạm Văn Hiếu</t>
  </si>
  <si>
    <t>Trần Xuân Mạnh</t>
  </si>
  <si>
    <t>Phạm Quốc Việt</t>
  </si>
  <si>
    <t>Nguyễn Tuấn Anh</t>
  </si>
  <si>
    <t>Cấn Xuân Trường</t>
  </si>
  <si>
    <t>Lăng Văn Đạt</t>
  </si>
  <si>
    <t>Vũ Tiến Dũng</t>
  </si>
  <si>
    <t>Bùi Trung Hiếu</t>
  </si>
  <si>
    <t>Mạc Đức Thuận</t>
  </si>
  <si>
    <t>Đào Quyết Thành</t>
  </si>
  <si>
    <t>Trần Văn Tiến</t>
  </si>
  <si>
    <t>Nguyễn Ngọc Sơn</t>
  </si>
  <si>
    <t>Đinh Bá Dũng</t>
  </si>
  <si>
    <t>Mai Ngọc Anh</t>
  </si>
  <si>
    <t>Tô Văn Đương</t>
  </si>
  <si>
    <t>Lê Bá Cường</t>
  </si>
  <si>
    <t>Dương Quốc Doanh</t>
  </si>
  <si>
    <t>Đặng Hữu Phước</t>
  </si>
  <si>
    <t>Nguyễn Đức Tuyền</t>
  </si>
  <si>
    <t>Nguyễn Văn Huynh</t>
  </si>
  <si>
    <t>Quách Hiếu Bình</t>
  </si>
  <si>
    <t>Nguyễn Trọng Sơn</t>
  </si>
  <si>
    <t>Dương Mạnh Thắng</t>
  </si>
  <si>
    <t>Phạm Văn Tùng</t>
  </si>
  <si>
    <t>Bùi Viết Vũ</t>
  </si>
  <si>
    <t>Nguyễn Minh Huân</t>
  </si>
  <si>
    <t>Nguyễn Quang Minh</t>
  </si>
  <si>
    <t>Phan Phúc Khải</t>
  </si>
  <si>
    <t>Mai Thế Văn</t>
  </si>
  <si>
    <t>Lê Hồng An</t>
  </si>
  <si>
    <t>Lê Đức Anh</t>
  </si>
  <si>
    <t>Trần Anh Dũng</t>
  </si>
  <si>
    <t>Đặng Đức Đông</t>
  </si>
  <si>
    <t>Lê Công Thương</t>
  </si>
  <si>
    <t>Bùi Văn Đạt</t>
  </si>
  <si>
    <t>Trần Văn Mười</t>
  </si>
  <si>
    <t>Nguyễn Trung Sơn</t>
  </si>
  <si>
    <t>Đào Tiến Huy</t>
  </si>
  <si>
    <t>Nguyễn Mạnh Quang</t>
  </si>
  <si>
    <t>Nguyễn Thanh Bình</t>
  </si>
  <si>
    <t>Vũ Tuấn Anh</t>
  </si>
  <si>
    <t>Nguyễn Minh Diện</t>
  </si>
  <si>
    <t>Trương Mạnh Hùng</t>
  </si>
  <si>
    <t>Lê Đăng Hợp</t>
  </si>
  <si>
    <t>Phạm Trung Đức</t>
  </si>
  <si>
    <t>Nguyễn Đức Hoàng</t>
  </si>
  <si>
    <t>Lê Xuân Toàn</t>
  </si>
  <si>
    <t>Nguyễn Văn Tuấn Anh</t>
  </si>
  <si>
    <t>Hoàng Minh Tuyên</t>
  </si>
  <si>
    <t>Nguyễn Văn Duy</t>
  </si>
  <si>
    <t>Nguyễn Đức Thắng</t>
  </si>
  <si>
    <t>Nguyễn Văn Hải</t>
  </si>
  <si>
    <t>Giang Quốc Nam</t>
  </si>
  <si>
    <t>Hoàng Trung Kiên</t>
  </si>
  <si>
    <t>Phạm Văn Hải</t>
  </si>
  <si>
    <t>Hoàng Đức Tài</t>
  </si>
  <si>
    <t>Đoàn Ngọc Hạ</t>
  </si>
  <si>
    <t>Phạm Hồng Quân</t>
  </si>
  <si>
    <t>Nguyễn Hoàng Anh</t>
  </si>
  <si>
    <t>Nguyễn Tất Thắng</t>
  </si>
  <si>
    <t>Nguyễn Thanh Huy</t>
  </si>
  <si>
    <t>Phạm Huy Tiến</t>
  </si>
  <si>
    <t>Trần Văn Hoà</t>
  </si>
  <si>
    <t>Nguyễn Văn Bảo</t>
  </si>
  <si>
    <t>Phạm Trung Cường</t>
  </si>
  <si>
    <t>Chu Trọng Hiếu</t>
  </si>
  <si>
    <t>Lý A Câu</t>
  </si>
  <si>
    <t>Vũ Văn Công</t>
  </si>
  <si>
    <t>Trần Văn Chính</t>
  </si>
  <si>
    <t>Vũ Đức Việt</t>
  </si>
  <si>
    <t>Giản Viết Cường</t>
  </si>
  <si>
    <t>Hà Mạnh Đức</t>
  </si>
  <si>
    <t>Nguyễn Khắc Hiếu</t>
  </si>
  <si>
    <t>TrầN nam Tú</t>
  </si>
  <si>
    <t>Nguyễn Minh Trí</t>
  </si>
  <si>
    <t>Phạm Bá Tuân</t>
  </si>
  <si>
    <t>Nguyễn Ngọc Tiến</t>
  </si>
  <si>
    <t>Nguyễn Đình Nguyên</t>
  </si>
  <si>
    <t>Trần Đoàn Hùng</t>
  </si>
  <si>
    <t>Lê Huỳnh Đức</t>
  </si>
  <si>
    <t>Trần Trọng Khôi</t>
  </si>
  <si>
    <t>Nguyễn Bảo Trung</t>
  </si>
  <si>
    <t>Chu Quốc Khánh</t>
  </si>
  <si>
    <t>Lê Ngọc Toàn</t>
  </si>
  <si>
    <t>Dương Văn Vĩnh</t>
  </si>
  <si>
    <t>Dương Văn Mạnh</t>
  </si>
  <si>
    <t>Trịnh Đình Hoàng</t>
  </si>
  <si>
    <t>Đào Văn Hưng</t>
  </si>
  <si>
    <t>Đào Đình Khánh</t>
  </si>
  <si>
    <t>Hoàng Quốc Huy</t>
  </si>
  <si>
    <t>Phạm Ngọc Hải</t>
  </si>
  <si>
    <t>Viên Đình Minh</t>
  </si>
  <si>
    <t>Lê Hữu Phúc</t>
  </si>
  <si>
    <t>Nguyễn Minh Tuấn</t>
  </si>
  <si>
    <t>Trần Hoàng Nam</t>
  </si>
  <si>
    <t>Kha Hùng Anh</t>
  </si>
  <si>
    <t>Lê Hùng Cường</t>
  </si>
  <si>
    <t>Nguyễn Anh Dũng</t>
  </si>
  <si>
    <t>Trần Xuân Sang</t>
  </si>
  <si>
    <t>Nguyễn Minh Vũ</t>
  </si>
  <si>
    <t>Đào Công Anh</t>
  </si>
  <si>
    <t>Vũ Hoàng An</t>
  </si>
  <si>
    <t>Nguyễn Trần Tuấn Anh</t>
  </si>
  <si>
    <t>Nguyễn Thị Cúc Anh</t>
  </si>
  <si>
    <t>Lường Văn Đức</t>
  </si>
  <si>
    <t>Đỗ Việt Thắng</t>
  </si>
  <si>
    <t>Vũ Văn Tiến</t>
  </si>
  <si>
    <t>Đoàn Thị út</t>
  </si>
  <si>
    <t>Nguyễn Thu Thảo Nguyên</t>
  </si>
  <si>
    <t>Trần Viết Nhất</t>
  </si>
  <si>
    <t>Đỗ Trọng Vinh</t>
  </si>
  <si>
    <t>Phạm Thị Trang</t>
  </si>
  <si>
    <t>Hoàng Tú Tài</t>
  </si>
  <si>
    <t>Nguyễn Cảnh Huy</t>
  </si>
  <si>
    <t>Nguyễn Gia Hùng</t>
  </si>
  <si>
    <t>Hoàng Văn Nhật</t>
  </si>
  <si>
    <t>Nguyễn Hoàng Phương</t>
  </si>
  <si>
    <t>Trần Công Duy</t>
  </si>
  <si>
    <t>Lê Anh Dũng</t>
  </si>
  <si>
    <t>Nguyễn Quang Đức</t>
  </si>
  <si>
    <t>Phạm Thị Thủy</t>
  </si>
  <si>
    <t>Trần Công Tiến</t>
  </si>
  <si>
    <t>Nguyễn Đức Chính</t>
  </si>
  <si>
    <t>Cáp Trung Hiếu</t>
  </si>
  <si>
    <t>Nguyễn Hữu Nam</t>
  </si>
  <si>
    <t>Trần Văn Sơn</t>
  </si>
  <si>
    <t>Trần Đức Thắng</t>
  </si>
  <si>
    <t>Đặng Thanh Hà</t>
  </si>
  <si>
    <t>Nguyễn Quang Sơn Bách</t>
  </si>
  <si>
    <t>Nguyễn Thùy Dương</t>
  </si>
  <si>
    <t>Triệu Thị Linh Hoa</t>
  </si>
  <si>
    <t>Trịnh Lê Ngọc Hân</t>
  </si>
  <si>
    <t>Vũ Thị Hạnh</t>
  </si>
  <si>
    <t>Đinh Nhật Quân</t>
  </si>
  <si>
    <t>Phan Thị Nguyệt Quỳnh</t>
  </si>
  <si>
    <t>Nguyễn Văn Tuấn</t>
  </si>
  <si>
    <t>Bùi Thị Vân Anh</t>
  </si>
  <si>
    <t>Đào Thị Thanh Bình</t>
  </si>
  <si>
    <t>Từ Quang Đại</t>
  </si>
  <si>
    <t>Vũ Tuấn Đạt</t>
  </si>
  <si>
    <t>Hồ Thị Hà Phương</t>
  </si>
  <si>
    <t>Ngọ Ngọc Hoàn</t>
  </si>
  <si>
    <t>Nguyễn Thị Linh</t>
  </si>
  <si>
    <t>Nguyễn Tài Nhân</t>
  </si>
  <si>
    <t>Hà Sỹ Đại</t>
  </si>
  <si>
    <t>Phạm Trường Giang</t>
  </si>
  <si>
    <t>Nguyễn Văn Đồng</t>
  </si>
  <si>
    <t>Phạm Đức Anh</t>
  </si>
  <si>
    <t>Nguyễn Tiến Cường</t>
  </si>
  <si>
    <t>Trần Thị Thu Hiền</t>
  </si>
  <si>
    <t>Vũ Văn Hiếu</t>
  </si>
  <si>
    <t>Bùi Thị Lan Hương</t>
  </si>
  <si>
    <t>Bùi Hà Linh</t>
  </si>
  <si>
    <t>Phạm Ngọc Tiến</t>
  </si>
  <si>
    <t>Trần Thị Huyền Trang</t>
  </si>
  <si>
    <t>Nguyễn Xuân Trường</t>
  </si>
  <si>
    <t>Vi Dương Bình</t>
  </si>
  <si>
    <t>Đỗ Thị Trà My</t>
  </si>
  <si>
    <t>Vũ Hồng Quân</t>
  </si>
  <si>
    <t>Nguyễn Thị Lan Anh</t>
  </si>
  <si>
    <t>Đặng Văn Cường</t>
  </si>
  <si>
    <t>Nguyễn Thị Hải</t>
  </si>
  <si>
    <t>Bùi Thị Quỳnh Anh</t>
  </si>
  <si>
    <t>Vũ Minh Diện</t>
  </si>
  <si>
    <t>Nguyễn Trung Hoà</t>
  </si>
  <si>
    <t>Trịnh Đăng Hoàng</t>
  </si>
  <si>
    <t>Trần Đức Hải</t>
  </si>
  <si>
    <t>Cao Mạnh Hùng</t>
  </si>
  <si>
    <t>Đoàn Ngọc Lam</t>
  </si>
  <si>
    <t>Lê Đức Minh</t>
  </si>
  <si>
    <t>Trần Anh Quân</t>
  </si>
  <si>
    <t>Nông Phan Mạnh Thái</t>
  </si>
  <si>
    <t>Nguyễn Thu Thủy</t>
  </si>
  <si>
    <t>Trương Ngọc Tâm</t>
  </si>
  <si>
    <t>Lê Tuấn Vũ</t>
  </si>
  <si>
    <t>Phạm Mạnh Thắng</t>
  </si>
  <si>
    <t>Hoàng Anh Trung</t>
  </si>
  <si>
    <t>Nguyễn Thị Phương Anh</t>
  </si>
  <si>
    <t>Trần Việt Anh</t>
  </si>
  <si>
    <t>Phạm Văn Cường</t>
  </si>
  <si>
    <t>Trần Nhật Hoàng</t>
  </si>
  <si>
    <t>Phan Văn Hưng</t>
  </si>
  <si>
    <t>Đỗ Thành Long</t>
  </si>
  <si>
    <t>Thân Văn Quyến</t>
  </si>
  <si>
    <t>Nguyễn Duy Thành</t>
  </si>
  <si>
    <t>Đoàn Thị Thảo</t>
  </si>
  <si>
    <t>Nguyễn Đình Thắng</t>
  </si>
  <si>
    <t>Nguyễn Quang Vinh</t>
  </si>
  <si>
    <t>Đỗ Quang Duy</t>
  </si>
  <si>
    <t>Hà Duy Anh</t>
  </si>
  <si>
    <t>Đỗ Tiến Dũng</t>
  </si>
  <si>
    <t>Lê Thị Hiền</t>
  </si>
  <si>
    <t>Mai Bá Hoan</t>
  </si>
  <si>
    <t>Nguyễn Ngọc Hưng</t>
  </si>
  <si>
    <t>Nguyễn Gia Hải</t>
  </si>
  <si>
    <t>Bùi Chí Linh</t>
  </si>
  <si>
    <t>Đào Ngọc Minh</t>
  </si>
  <si>
    <t>Bùi Thị Hoài Phương</t>
  </si>
  <si>
    <t>Đào Thế Sơn</t>
  </si>
  <si>
    <t>Hoàng Trung Tiến</t>
  </si>
  <si>
    <t>Phạm Anh Tuấn</t>
  </si>
  <si>
    <t>Nguyễn Hương Giang</t>
  </si>
  <si>
    <t>Tô Thị Bích Hà</t>
  </si>
  <si>
    <t>Phạm Duy Khánh</t>
  </si>
  <si>
    <t>Hoàng Văn Quyền</t>
  </si>
  <si>
    <t>Đỗ Lê Thanh</t>
  </si>
  <si>
    <t>Vũ Đức Mạnh</t>
  </si>
  <si>
    <t>Nghiêm Ngọc Phương Anh</t>
  </si>
  <si>
    <t>Lê Văn Hào</t>
  </si>
  <si>
    <t>Dương Tùng Lâm</t>
  </si>
  <si>
    <t>Nguyễn Thị Ngọc Mai</t>
  </si>
  <si>
    <t>Nguyễn Khắc Minh</t>
  </si>
  <si>
    <t>Đinh Tiến Nam</t>
  </si>
  <si>
    <t>Nguyễn Trung Thăng</t>
  </si>
  <si>
    <t>Nguyễn Ngọc Thu Thảo</t>
  </si>
  <si>
    <t>Nguyễn Ngọc Trung</t>
  </si>
  <si>
    <t>Lê Thành Lam</t>
  </si>
  <si>
    <t>Ngô Đức Chính</t>
  </si>
  <si>
    <t>Bùi Trần Tấn Huy</t>
  </si>
  <si>
    <t>Nguyễn Thị Thanh Huyền</t>
  </si>
  <si>
    <t>Mai Văn Khánh</t>
  </si>
  <si>
    <t>Nguyễn Văn Linh</t>
  </si>
  <si>
    <t>Phan Hà My</t>
  </si>
  <si>
    <t>Hoàng Thị Nhu Mỳ</t>
  </si>
  <si>
    <t>Nguyễn Ngọc Phương</t>
  </si>
  <si>
    <t>Phạm Duy Thuyết</t>
  </si>
  <si>
    <t>Nguyễn Minh Tiến</t>
  </si>
  <si>
    <t>Nguyễn Thị Trang</t>
  </si>
  <si>
    <t>Nhữ Minh Tú</t>
  </si>
  <si>
    <t>Đỗ Trung Dũng</t>
  </si>
  <si>
    <t>Hà Phương Đông</t>
  </si>
  <si>
    <t>Phạm Thị Hướng</t>
  </si>
  <si>
    <t>Vũ Thành Đạt</t>
  </si>
  <si>
    <t>Trương Mậu Hoàn</t>
  </si>
  <si>
    <t>Trương Đình Hoàn</t>
  </si>
  <si>
    <t>Trịnh Quang Huỳnh</t>
  </si>
  <si>
    <t>Lê Đỗ Hòa</t>
  </si>
  <si>
    <t>Trần Hương Ly</t>
  </si>
  <si>
    <t>Nguyễn Nhật Minh</t>
  </si>
  <si>
    <t>Đỗ Hoài Nam</t>
  </si>
  <si>
    <t>Lê Thị Quỳnh</t>
  </si>
  <si>
    <t>Đinh Văn Tưởng</t>
  </si>
  <si>
    <t>Nguyễn Viết Tùng</t>
  </si>
  <si>
    <t>Phạm Tiến Việt</t>
  </si>
  <si>
    <t>Phạm Quang Anh</t>
  </si>
  <si>
    <t>Phùng Quốc Đại</t>
  </si>
  <si>
    <t>Lê Đức Tùng</t>
  </si>
  <si>
    <t>Phạm Trung Dũng</t>
  </si>
  <si>
    <t>Bùi Đình Dương</t>
  </si>
  <si>
    <t>Tô Văn Đức</t>
  </si>
  <si>
    <t>Trần Việt Hoàng</t>
  </si>
  <si>
    <t>Nguyễn Tấn Hưng</t>
  </si>
  <si>
    <t>Vũ Xuân Lâm</t>
  </si>
  <si>
    <t>Bùi Tuấn Minh</t>
  </si>
  <si>
    <t>Nguyễn Hoàng Thùy Trang</t>
  </si>
  <si>
    <t>Lã Quang Việt</t>
  </si>
  <si>
    <t>Nguyễn Hoàng Phúc</t>
  </si>
  <si>
    <t>Lê Thị Thảo Ly</t>
  </si>
  <si>
    <t>Vũ Đình An</t>
  </si>
  <si>
    <t>Nguyễn Trọng Huyến</t>
  </si>
  <si>
    <t>Đỗ Thị Thúy Nga</t>
  </si>
  <si>
    <t>Phạm Thanh Sơn</t>
  </si>
  <si>
    <t>Dương Thị Thảo</t>
  </si>
  <si>
    <t>Nguyễn Thị Phương Thảo</t>
  </si>
  <si>
    <t>Nguyễn Ngọc Công Hưng</t>
  </si>
  <si>
    <t>Vũ Minh Đại</t>
  </si>
  <si>
    <t>Nguyễn Duy Trinh</t>
  </si>
  <si>
    <t>Phạm Diệu Anh</t>
  </si>
  <si>
    <t>Lê Bá Dinh</t>
  </si>
  <si>
    <t>Đặng Diệu Linh</t>
  </si>
  <si>
    <t>Bùi Thị Tuyết Mai</t>
  </si>
  <si>
    <t>Nguyễn Thị Ngân</t>
  </si>
  <si>
    <t>Nguyễn Đức Tùng</t>
  </si>
  <si>
    <t>Bùi Bích Hợp</t>
  </si>
  <si>
    <t>Đoàn Thị Linh</t>
  </si>
  <si>
    <t>Phạm Thị Nhung</t>
  </si>
  <si>
    <t>Đinh Văn Tuân</t>
  </si>
  <si>
    <t>Phạm Thái Bình Dương</t>
  </si>
  <si>
    <t>Nguyễn Hữu Duy</t>
  </si>
  <si>
    <t>Nguyễn Minh Dũng</t>
  </si>
  <si>
    <t>Nguyễn Thị Hòa</t>
  </si>
  <si>
    <t>Nguyễn Đăng Dương</t>
  </si>
  <si>
    <t>Đoàn Văn Lâm</t>
  </si>
  <si>
    <t>Vũ Bá Nhật</t>
  </si>
  <si>
    <t>Trần Văn Thái</t>
  </si>
  <si>
    <t>Nguyễn Tùng Dương</t>
  </si>
  <si>
    <t>Lê Văn Thuận</t>
  </si>
  <si>
    <t>Phạm Văn Minh</t>
  </si>
  <si>
    <t>Phan Huy Dương</t>
  </si>
  <si>
    <t>Đặng Xuân Hiếu</t>
  </si>
  <si>
    <t>Nguyễn Văn Hoàng</t>
  </si>
  <si>
    <t>Lương Văn Phúc</t>
  </si>
  <si>
    <t>Phan Công Sáng</t>
  </si>
  <si>
    <t>Phạm Đặng Quang Trí</t>
  </si>
  <si>
    <t>Nguyễn Ngọc Ninh</t>
  </si>
  <si>
    <t>Hoàng Trọng Cường</t>
  </si>
  <si>
    <t>Nguyễn Hữu Hưng</t>
  </si>
  <si>
    <t>Phạm Thanh Hải</t>
  </si>
  <si>
    <t>Đặng Tuấn Nghĩa</t>
  </si>
  <si>
    <t>Tạ Minh Tú</t>
  </si>
  <si>
    <t>Uông Ngọc Hùng</t>
  </si>
  <si>
    <t>Dương Quốc Hiếu</t>
  </si>
  <si>
    <t>Trần Hải Dương</t>
  </si>
  <si>
    <t>Đào Quang Linh</t>
  </si>
  <si>
    <t>Tạ Quốc Cường</t>
  </si>
  <si>
    <t>Nguyễn Văn Hiện</t>
  </si>
  <si>
    <t>Hoàng Đình Huy</t>
  </si>
  <si>
    <t>Tạ Quang Huy</t>
  </si>
  <si>
    <t>Nguyễn Văn Khải</t>
  </si>
  <si>
    <t>Nguyễn Kim Tuấn</t>
  </si>
  <si>
    <t>Lưu Thị Huệ</t>
  </si>
  <si>
    <t>Từ Thị Thanh Hiền</t>
  </si>
  <si>
    <t>Trần Hồng Hạnh</t>
  </si>
  <si>
    <t>Lưu Trần Phương Linh</t>
  </si>
  <si>
    <t>Phạm Lê Hoàng Long</t>
  </si>
  <si>
    <t>Lê Hương Ly</t>
  </si>
  <si>
    <t>Trần Anh Nam</t>
  </si>
  <si>
    <t>Cao Anh Quân</t>
  </si>
  <si>
    <t>Nguyễn Thúy Trang</t>
  </si>
  <si>
    <t>Vũ Thị Yến</t>
  </si>
  <si>
    <t>Đỗ Thị Thùy Dung</t>
  </si>
  <si>
    <t>Trịnh Tuấn Dũng</t>
  </si>
  <si>
    <t>Nguyễn Thu Hiền</t>
  </si>
  <si>
    <t>Vũ Đặng Mỹ Hà</t>
  </si>
  <si>
    <t>Nguyễn Khánh Linh</t>
  </si>
  <si>
    <t>hà THảo Oanh</t>
  </si>
  <si>
    <t>Nguyễn Duy Chí Nghĩa</t>
  </si>
  <si>
    <t>Tạ Thúy An</t>
  </si>
  <si>
    <t>Trịnh Viết Dũng</t>
  </si>
  <si>
    <t>Trần Thị Thu Hương</t>
  </si>
  <si>
    <t>Nguyễn Sĩ Hiếu</t>
  </si>
  <si>
    <t>Nguyễn Khắc Huy</t>
  </si>
  <si>
    <t>Nguyễn Duy Khánh</t>
  </si>
  <si>
    <t>Đoàn Mạnh Long</t>
  </si>
  <si>
    <t>Nguyễn Sơn Nguyên</t>
  </si>
  <si>
    <t>Trần Chí Thành</t>
  </si>
  <si>
    <t>Nguyễn Duy Tuấn</t>
  </si>
  <si>
    <t>Vũ Văn Tuấn</t>
  </si>
  <si>
    <t>Đặng Thị Thanh Tú</t>
  </si>
  <si>
    <t>Đỗ Thị Kim Dung</t>
  </si>
  <si>
    <t>Hà Quốc Anh</t>
  </si>
  <si>
    <t>Nguyễn Đình Anh</t>
  </si>
  <si>
    <t>Trần Khánh Duy</t>
  </si>
  <si>
    <t>Đặng Đức Dũng</t>
  </si>
  <si>
    <t>Phạm Tiến Đạt</t>
  </si>
  <si>
    <t>Lê Ngọc Hiển</t>
  </si>
  <si>
    <t>Nguyễn Đình Huy</t>
  </si>
  <si>
    <t>Nguyễn Minh Khánh</t>
  </si>
  <si>
    <t>Nguyễn Trà My</t>
  </si>
  <si>
    <t>Đoàn Hải Nam</t>
  </si>
  <si>
    <t>Lưu Đức Quang</t>
  </si>
  <si>
    <t>Nguyễn Thị Ngọc Thảo</t>
  </si>
  <si>
    <t>Nguyễn Duy Toàn</t>
  </si>
  <si>
    <t>Nguyễn Hữu Du</t>
  </si>
  <si>
    <t>Lưu Trường Thạch</t>
  </si>
  <si>
    <t>Lương Vũ Quang Anh</t>
  </si>
  <si>
    <t>Đặng Tiến Đạt</t>
  </si>
  <si>
    <t>Phạm Thị Thu Hiền</t>
  </si>
  <si>
    <t>Phan Hữu Hải</t>
  </si>
  <si>
    <t>Đỗ Tùng Lâm</t>
  </si>
  <si>
    <t>Vũ Tuấn Minh</t>
  </si>
  <si>
    <t>Vũ Tiến Mạnh</t>
  </si>
  <si>
    <t>Đặng Thế Quân</t>
  </si>
  <si>
    <t>Nguyễn Quý Thao</t>
  </si>
  <si>
    <t>Đỗ Thị Hoài Thương</t>
  </si>
  <si>
    <t>Trần Thuỷ Tiên</t>
  </si>
  <si>
    <t>Trần Thị Kiều Trang</t>
  </si>
  <si>
    <t>Đỗ Thị Thanh Tâm</t>
  </si>
  <si>
    <t>Tô Thị Thanh Tú</t>
  </si>
  <si>
    <t>Nguyễn Hoàng Việt</t>
  </si>
  <si>
    <t>Phạm Tuấn Hà</t>
  </si>
  <si>
    <t>Vũ Minh Đức</t>
  </si>
  <si>
    <t>Vũ Minh Khải</t>
  </si>
  <si>
    <t>Đặng Thị Quỳnh Chi</t>
  </si>
  <si>
    <t>Nguyễn Trọng Minh</t>
  </si>
  <si>
    <t>Nguyễn Thị Thúy Nga</t>
  </si>
  <si>
    <t>Lê Sỹ Tùng</t>
  </si>
  <si>
    <t>Lê Văn Trường An</t>
  </si>
  <si>
    <t>Đoàn Công Viên</t>
  </si>
  <si>
    <t>Hoàng Thanh Định</t>
  </si>
  <si>
    <t>Nguyễn Tử Hiếu</t>
  </si>
  <si>
    <t>Vũ Hải Long</t>
  </si>
  <si>
    <t>Nguyễn Hải Sơn</t>
  </si>
  <si>
    <t>Phạm Lý Trường Thành</t>
  </si>
  <si>
    <t>Đoàn Kim Trường</t>
  </si>
  <si>
    <t>Lý Anh Tuấn</t>
  </si>
  <si>
    <t>Sùng A Trừ</t>
  </si>
  <si>
    <t>Phạm Thị Ngọc Diệp</t>
  </si>
  <si>
    <t>Lê Minh Hoàng</t>
  </si>
  <si>
    <t>Võ Thị Mai Hương</t>
  </si>
  <si>
    <t>Đường Thùy Linh</t>
  </si>
  <si>
    <t>Nguyễn Phương Trang</t>
  </si>
  <si>
    <t>Ngô Văn Minh Tuấn</t>
  </si>
  <si>
    <t>Hoàng Danh Tấn</t>
  </si>
  <si>
    <t>Nguyễn Khánh Vân</t>
  </si>
  <si>
    <t>Phạm Văn Tình</t>
  </si>
  <si>
    <t>Nguyễn Văn Sơn</t>
  </si>
  <si>
    <t>Lê Thành Tiên</t>
  </si>
  <si>
    <t>Lê Đức Hồng Phú</t>
  </si>
  <si>
    <t>Lê Xuân Long</t>
  </si>
  <si>
    <t>Tống Văn Tiếp</t>
  </si>
  <si>
    <t>Lưu Thị Hương Giang</t>
  </si>
  <si>
    <t>Đỗ Đức Hiếu</t>
  </si>
  <si>
    <t>Đỗ Ngọc Hân</t>
  </si>
  <si>
    <t>Phạm Văn Hữu</t>
  </si>
  <si>
    <t>Đậu Đình Thành</t>
  </si>
  <si>
    <t>Nguyễn Văn Hào</t>
  </si>
  <si>
    <t>Vũ Văn Phước</t>
  </si>
  <si>
    <t>Dương Quang Tiến</t>
  </si>
  <si>
    <t>Nguyễn Hoàng Tuấn Anh</t>
  </si>
  <si>
    <t>Lê Minh Hà</t>
  </si>
  <si>
    <t>Trịnh Anh Việt</t>
  </si>
  <si>
    <t>Nguyễn Viết Thành</t>
  </si>
  <si>
    <t>Lê Minh Hiếu</t>
  </si>
  <si>
    <t>Trần Thành Sơn</t>
  </si>
  <si>
    <t>Nghiêm Xuân Tiến</t>
  </si>
  <si>
    <t>Trần Văn Luận</t>
  </si>
  <si>
    <t>Lò Thị Thu</t>
  </si>
  <si>
    <t>Vũ Ngọc Duy</t>
  </si>
  <si>
    <t>Phạm Minh Sáng</t>
  </si>
  <si>
    <t>Lê Đình Chất</t>
  </si>
  <si>
    <t>Nguyễn Thị Hậu</t>
  </si>
  <si>
    <t>Trần Quốc Khoa</t>
  </si>
  <si>
    <t>Hoàng Đức Quang</t>
  </si>
  <si>
    <t>Phạm Quốc Sỹ</t>
  </si>
  <si>
    <t>Nguyễn Văn Đường</t>
  </si>
  <si>
    <t>Đinh Minh Thuận</t>
  </si>
  <si>
    <t>Nguyễn Văn Long</t>
  </si>
  <si>
    <t>Đinh Minh Ngọc</t>
  </si>
  <si>
    <t>Cao Ngọc Đại</t>
  </si>
  <si>
    <t>Trần Quốc Bảo Quân</t>
  </si>
  <si>
    <t>Đặng Xuân Đạt</t>
  </si>
  <si>
    <t>Nguyễn Trung Phong</t>
  </si>
  <si>
    <t>Phạm Đình Tấn</t>
  </si>
  <si>
    <t>Nguyễn Tất Kiên</t>
  </si>
  <si>
    <t>Nguyễn Trọng Thịnh</t>
  </si>
  <si>
    <t>Quách Văn Thành</t>
  </si>
  <si>
    <t>Phạm Thế Vinh</t>
  </si>
  <si>
    <t>Nguyễn Minh Quang</t>
  </si>
  <si>
    <t>Nguyễn Trọng Cường</t>
  </si>
  <si>
    <t>Phạm Văn Ngọc</t>
  </si>
  <si>
    <t>Đinh Thị Thùy Ninh</t>
  </si>
  <si>
    <t>Trần Quang Trường</t>
  </si>
  <si>
    <t>Nguyễn Tuấn Huynh</t>
  </si>
  <si>
    <t>Nguyễn Đình Toàn</t>
  </si>
  <si>
    <t>Trương Thành Đạt</t>
  </si>
  <si>
    <t>Nguyễn Mạnh Đức</t>
  </si>
  <si>
    <t>Hồ Sỹ Kiến Quốc</t>
  </si>
  <si>
    <t>Đặng Vũ Lực</t>
  </si>
  <si>
    <t>Phạm Thanh Bảo</t>
  </si>
  <si>
    <t>Phạm Đức Chính</t>
  </si>
  <si>
    <t>Nguyễn Tài Cường</t>
  </si>
  <si>
    <t>Lê Cảnh Duy</t>
  </si>
  <si>
    <t>Hoàng Minh Dũng</t>
  </si>
  <si>
    <t>Phạm Huy Hòa</t>
  </si>
  <si>
    <t>Nguyễn Đình Thi</t>
  </si>
  <si>
    <t>Vũ Mạnh Tuân</t>
  </si>
  <si>
    <t>Nguyễn Đỗ Nguyệt Anh</t>
  </si>
  <si>
    <t>Bùi Mạnh Hùng</t>
  </si>
  <si>
    <t>Lê Quang Thân</t>
  </si>
  <si>
    <t>Nguyễn Việt Bắc</t>
  </si>
  <si>
    <t>Lê Đức Thành</t>
  </si>
  <si>
    <t>Nguyễn Xuân Huy</t>
  </si>
  <si>
    <t>Lý Ngọc Đức</t>
  </si>
  <si>
    <t>Đỗ Trường Giang</t>
  </si>
  <si>
    <t>Mai Văn Hải</t>
  </si>
  <si>
    <t>Lê Minh Tuấn</t>
  </si>
  <si>
    <t>Lê Đình Long Vũ</t>
  </si>
  <si>
    <t>Vũ Sỹ Duy</t>
  </si>
  <si>
    <t>Phạm Long Hiếu</t>
  </si>
  <si>
    <t>Trịnh Lam Điền</t>
  </si>
  <si>
    <t>Hoàng Đức Lộc</t>
  </si>
  <si>
    <t>Mạc Đức Tuấn</t>
  </si>
  <si>
    <t>Hà Văn Lâm</t>
  </si>
  <si>
    <t>Lý Ngọc Kiên</t>
  </si>
  <si>
    <t>Dương Minh Hải</t>
  </si>
  <si>
    <t>Phạm Hoàng Phúc</t>
  </si>
  <si>
    <t>Lê Quang Thọ</t>
  </si>
  <si>
    <t>Hồ Bá Tuấn Anh</t>
  </si>
  <si>
    <t>Nguyễn Hoàng Phú</t>
  </si>
  <si>
    <t>Nguyễn Văn Quân</t>
  </si>
  <si>
    <t>Mai Xuân Sang</t>
  </si>
  <si>
    <t>Lê Thanh Sơn</t>
  </si>
  <si>
    <t>Phạm Xuân Sỹ</t>
  </si>
  <si>
    <t>Nguyễn Lương Minh Quân</t>
  </si>
  <si>
    <t>Võ Hoàng Long</t>
  </si>
  <si>
    <t>Lê Anh Đức</t>
  </si>
  <si>
    <t>Trần Hồng Nhung</t>
  </si>
  <si>
    <t>Trần Thanh Tùng</t>
  </si>
  <si>
    <t>Nguyễn Hoàng Tùng</t>
  </si>
  <si>
    <t>Hà Huy Tuấn</t>
  </si>
  <si>
    <t>Phạm Công Danh</t>
  </si>
  <si>
    <t>Đoàn Tuấn Anh</t>
  </si>
  <si>
    <t>Lê Hồ Trường An</t>
  </si>
  <si>
    <t>Phạm Văn Đạt</t>
  </si>
  <si>
    <t>Bùi Ngọc Hương</t>
  </si>
  <si>
    <t>Nguyễn Xuân Tùng</t>
  </si>
  <si>
    <t>Đỗ Văn Nghĩa</t>
  </si>
  <si>
    <t>Lý Thành Duy</t>
  </si>
  <si>
    <t>Đỗ Văn Thắng</t>
  </si>
  <si>
    <t>Trần Nhật Công</t>
  </si>
  <si>
    <t>Phạm Xuân Hoàn</t>
  </si>
  <si>
    <t>Hoàng Hùng Cường</t>
  </si>
  <si>
    <t>Vũ Đoàn Sáng</t>
  </si>
  <si>
    <t>Đinh Thái Tân</t>
  </si>
  <si>
    <t>Nguyễn Duy Tú</t>
  </si>
  <si>
    <t>Vũ Mạnh Tiến</t>
  </si>
  <si>
    <t>Trịnh Kim Huy</t>
  </si>
  <si>
    <t>Trần Sơn Long</t>
  </si>
  <si>
    <t>Kiều Hải Lâm</t>
  </si>
  <si>
    <t>Trương Triều An</t>
  </si>
  <si>
    <t>Trần Văn Thành</t>
  </si>
  <si>
    <t>Ngô Sơn Vinh</t>
  </si>
  <si>
    <t>Nguyễn Huyền Vy</t>
  </si>
  <si>
    <t>Phan Khánh Linh</t>
  </si>
  <si>
    <t>Trần Quý Đại</t>
  </si>
  <si>
    <t>Trần Quang Huy</t>
  </si>
  <si>
    <t>Nguyễn Thị Huyền Trang</t>
  </si>
  <si>
    <t>Lương Quốc Đạt</t>
  </si>
  <si>
    <t>Phan Huy Cường</t>
  </si>
  <si>
    <t>Nguyễn Hữu Bình</t>
  </si>
  <si>
    <t>Nguyễn Thị Quỳnh Giang</t>
  </si>
  <si>
    <t>Nguyễn Thị Tuyết</t>
  </si>
  <si>
    <t>Vũ Văn Trọng</t>
  </si>
  <si>
    <t>Lê Minh Trang</t>
  </si>
  <si>
    <t>Phạm Thu Phương</t>
  </si>
  <si>
    <t>Dương Công Phát</t>
  </si>
  <si>
    <t>Nguyễn Minh Hằng</t>
  </si>
  <si>
    <t>Nguyễn Thị Mỹ Duyên</t>
  </si>
  <si>
    <t>Hoàng Quốc Khải</t>
  </si>
  <si>
    <t>Chu Trung Chính</t>
  </si>
  <si>
    <t>Hoàng Nhật Thu</t>
  </si>
  <si>
    <t>Nguyễn Vân Trang</t>
  </si>
  <si>
    <t>Phạm Văn Khánh</t>
  </si>
  <si>
    <t>Trần Đức Dương</t>
  </si>
  <si>
    <t>Vũ Thái Hà</t>
  </si>
  <si>
    <t>Nguyễn Đức Khánh</t>
  </si>
  <si>
    <t>Nguyễn Quyết Thắng</t>
  </si>
  <si>
    <t>Trần Hồng Tân</t>
  </si>
  <si>
    <t>Phùng Tiến Thành</t>
  </si>
  <si>
    <t>Tiêu Thúy Hằng</t>
  </si>
  <si>
    <t>Phạm Quang Sơn</t>
  </si>
  <si>
    <t>Phạm Hồng Đăng</t>
  </si>
  <si>
    <t>Phạm Trường Sơn</t>
  </si>
  <si>
    <t>Nguyễn Mạnh Dũng</t>
  </si>
  <si>
    <t>Nguyễn Hữu Thắng</t>
  </si>
  <si>
    <t>Quách Cao Hiếu</t>
  </si>
  <si>
    <t>Nguyễn Tuấn Dương</t>
  </si>
  <si>
    <t>Vũ Đức Anh</t>
  </si>
  <si>
    <t>Nguyễn Trọng Hùng</t>
  </si>
  <si>
    <t>Nguyễn Xuân Ngọc</t>
  </si>
  <si>
    <t>Phan Đình Hoàng</t>
  </si>
  <si>
    <t>Nguyễn Hữu Long</t>
  </si>
  <si>
    <t>Đồng Dương Nguyên</t>
  </si>
  <si>
    <t>Quán Triều Anh</t>
  </si>
  <si>
    <t>Bùi Duy Thành</t>
  </si>
  <si>
    <t>Ngô Sỹ Hiếu</t>
  </si>
  <si>
    <t>Nguyễn Văn Lưu</t>
  </si>
  <si>
    <t>Trần Hà Trung</t>
  </si>
  <si>
    <t>Lương Hoàng Nam</t>
  </si>
  <si>
    <t>Phạm Đình Thái Linh</t>
  </si>
  <si>
    <t>Hoàng Quốc Việt</t>
  </si>
  <si>
    <t>Hoàng Hiểu Dung</t>
  </si>
  <si>
    <t>Nguyễn Trường Khiêm</t>
  </si>
  <si>
    <t>Nguyễn Gia Khoa</t>
  </si>
  <si>
    <t>Ngô Duy Chương</t>
  </si>
  <si>
    <t>Nguyễn Thị Yến</t>
  </si>
  <si>
    <t>Phạm Mai Anh</t>
  </si>
  <si>
    <t>Đoàn Thu Anh</t>
  </si>
  <si>
    <t>Trần Minh Quang</t>
  </si>
  <si>
    <t>Trần Đức Long</t>
  </si>
  <si>
    <t>Phạm Duy Lâm</t>
  </si>
  <si>
    <t>Nguyễn Đình Cát Tường</t>
  </si>
  <si>
    <t>Đặng Quang Anh</t>
  </si>
  <si>
    <t>Mai Thanh Luân</t>
  </si>
  <si>
    <t>Trần Hậu Thế Anh</t>
  </si>
  <si>
    <t>Mai Đức Mạnh</t>
  </si>
  <si>
    <t>Cắm Thế Duy</t>
  </si>
  <si>
    <t>Nguyễn Thúy Hà</t>
  </si>
  <si>
    <t>Nguyễn Đức Cảnh</t>
  </si>
  <si>
    <t>Nguyễn Ngọc ánh</t>
  </si>
  <si>
    <t>Đỗ Ngọc Giang</t>
  </si>
  <si>
    <t>Vũ Ngọc Lâm</t>
  </si>
  <si>
    <t>Nguyễn Thái Bảo</t>
  </si>
  <si>
    <t>Lê Văn Đạt</t>
  </si>
  <si>
    <t>Lâm Tiến Đức</t>
  </si>
  <si>
    <t>Lê Văn Đại</t>
  </si>
  <si>
    <t>Đặng Thị Tiên</t>
  </si>
  <si>
    <t>Hà Minh Anh</t>
  </si>
  <si>
    <t>Đặng Lan Phương</t>
  </si>
  <si>
    <t>Sầm Văn Quyền</t>
  </si>
  <si>
    <t>Mai Chí Thanh</t>
  </si>
  <si>
    <t>Vũ Hồng Quyền</t>
  </si>
  <si>
    <t>Nguyễn Cảnh Hưng</t>
  </si>
  <si>
    <t>Hoàng Minh Đức</t>
  </si>
  <si>
    <t>Vũ Văn Quân</t>
  </si>
  <si>
    <t>Lê Thu Thảo</t>
  </si>
  <si>
    <t>Trần Lâm Anh</t>
  </si>
  <si>
    <t>Đặng Thu Trang</t>
  </si>
  <si>
    <t>Mai Ngọc ánh</t>
  </si>
  <si>
    <t>Đặng Văn Tuyến</t>
  </si>
  <si>
    <t>Đoàn Khắc Giáp</t>
  </si>
  <si>
    <t>Đỗ Thị Ngọc Huệ</t>
  </si>
  <si>
    <t>Trần Hà Vi</t>
  </si>
  <si>
    <t>Phùng Trung Đức</t>
  </si>
  <si>
    <t>Đỗ Văn Giang</t>
  </si>
  <si>
    <t>Nguyễn Công Hoàng Nam</t>
  </si>
  <si>
    <t>Dương Tuấn Thành</t>
  </si>
  <si>
    <t>Phí Văn Thành</t>
  </si>
  <si>
    <t>Vũ Khánh Linh</t>
  </si>
  <si>
    <t>Nguyễn Hữu Quang</t>
  </si>
  <si>
    <t>Phạm Văn ý</t>
  </si>
  <si>
    <t>Nguyến Quốc Trí Dũng</t>
  </si>
  <si>
    <t>Lê Đình Mạnh</t>
  </si>
  <si>
    <t>Đặng Tuấn Phong</t>
  </si>
  <si>
    <t>Nguyễn Minh Thắng</t>
  </si>
  <si>
    <t>Đỗ Văn Thành</t>
  </si>
  <si>
    <t>Lưu Lâm Tùng</t>
  </si>
  <si>
    <t>Nguyễn Sỹ Long</t>
  </si>
  <si>
    <t>Trần Văn Hùng</t>
  </si>
  <si>
    <t>Nguyễn Hùng Thắng</t>
  </si>
  <si>
    <t>Phạm Hoàng Thạch</t>
  </si>
  <si>
    <t>Đinh Ngọc Chiến</t>
  </si>
  <si>
    <t>Trần Hữu Đan</t>
  </si>
  <si>
    <t>Vi Văn Nhân</t>
  </si>
  <si>
    <t>Bùi Đức Tùng</t>
  </si>
  <si>
    <t>Trần Thanh Hải</t>
  </si>
  <si>
    <t>Phạm Thị Phương Thơm</t>
  </si>
  <si>
    <t>Trần Quang Bách</t>
  </si>
  <si>
    <t>Nguyễn Trường Vân</t>
  </si>
  <si>
    <t>Trần Nhật Thiên</t>
  </si>
  <si>
    <t>Nguyễn Viết Hoàng Minh</t>
  </si>
  <si>
    <t>Đặng Thị Mai</t>
  </si>
  <si>
    <t>Phạm Xuân Hinh</t>
  </si>
  <si>
    <t>Hoàng Đức Trọng</t>
  </si>
  <si>
    <t>Bùi ánh Dương</t>
  </si>
  <si>
    <t>Trịnh Hồng Long</t>
  </si>
  <si>
    <t>Trần Đình Tình</t>
  </si>
  <si>
    <t>Bùi Văn Thao</t>
  </si>
  <si>
    <t>Trần Khánh Hoàng</t>
  </si>
  <si>
    <t>Mai Quang Long</t>
  </si>
  <si>
    <t>Nguyễn Vũ Lực</t>
  </si>
  <si>
    <t>Lê Công Minh</t>
  </si>
  <si>
    <t>Vũ Đức Hoan</t>
  </si>
  <si>
    <t>Trương Duy Anh</t>
  </si>
  <si>
    <t>Đặng Việt Anh</t>
  </si>
  <si>
    <t>Bùi Phương Châm</t>
  </si>
  <si>
    <t>Dương Minh Đức</t>
  </si>
  <si>
    <t>Nguyễn Sỹ Hùng</t>
  </si>
  <si>
    <t>Phạm Vũ Tiến Mạnh</t>
  </si>
  <si>
    <t>Hà Văn Sơn</t>
  </si>
  <si>
    <t>Phạm Tuấn Thành</t>
  </si>
  <si>
    <t>Phạm Thanh Thủy</t>
  </si>
  <si>
    <t>Phạm Quốc Duy</t>
  </si>
  <si>
    <t>Trịnh Văn Đức</t>
  </si>
  <si>
    <t>Trần Minh Khang</t>
  </si>
  <si>
    <t>Nguyễn Linh Chi</t>
  </si>
  <si>
    <t>Nguyễn Trí Cường</t>
  </si>
  <si>
    <t>Lê Xuân Lâm</t>
  </si>
  <si>
    <t>Đào Minh Giang</t>
  </si>
  <si>
    <t>Lưu Quang Trọng</t>
  </si>
  <si>
    <t>Nông Thị Thoa</t>
  </si>
  <si>
    <t>Thân Phạm Ngọc Minh</t>
  </si>
  <si>
    <t>Lê Thị Hồng Nhung</t>
  </si>
  <si>
    <t>Lại Trương Cẩm Trang</t>
  </si>
  <si>
    <t>Trần Thị Thanh Thủy</t>
  </si>
  <si>
    <t>Bùi Thị Hoa</t>
  </si>
  <si>
    <t>Nguyễn Anh Phúc</t>
  </si>
  <si>
    <t>Bùi Tiến Lực</t>
  </si>
  <si>
    <t>Lê Thị Huyền Trang</t>
  </si>
  <si>
    <t>Nguyễn Thu Trang</t>
  </si>
  <si>
    <t>Nguyễn Đình Hào</t>
  </si>
  <si>
    <t>Vương Danh Hải</t>
  </si>
  <si>
    <t>Trần Đại Thanh</t>
  </si>
  <si>
    <t>Nguyễn Văn Ngọc</t>
  </si>
  <si>
    <t>Ngô Thị Minh</t>
  </si>
  <si>
    <t>Nguyễn Trần Long Nhật</t>
  </si>
  <si>
    <t>Đinh Ngọc Đức Mạnh</t>
  </si>
  <si>
    <t>Đào Khánh Hòa</t>
  </si>
  <si>
    <t>Trần Thị Khánh Chi</t>
  </si>
  <si>
    <t>Đỗ Minh Nghĩa</t>
  </si>
  <si>
    <t>Lê Ngọc Hoàn</t>
  </si>
  <si>
    <t>Vũ Danh Tú</t>
  </si>
  <si>
    <t>Nguyễn Văn Tiên</t>
  </si>
  <si>
    <t>Phan Trần Anh Tú</t>
  </si>
  <si>
    <t>Phùng Tiến Tài</t>
  </si>
  <si>
    <t>Nguyễn Văn Quảng</t>
  </si>
  <si>
    <t>Phan Văn Hiếu</t>
  </si>
  <si>
    <t>Hà Đức Thọ</t>
  </si>
  <si>
    <t>Nguyễn Hồng Kỳ</t>
  </si>
  <si>
    <t>Nguyễn Kim Hiếu</t>
  </si>
  <si>
    <t>Nguyễn Thế Trung</t>
  </si>
  <si>
    <t>Hoàng Thế Hợp</t>
  </si>
  <si>
    <t>Đoàn Vĩnh Đan</t>
  </si>
  <si>
    <t>Nguyễn Vũ Hoàng</t>
  </si>
  <si>
    <t>Trần Thanh Liêm</t>
  </si>
  <si>
    <t>Đinh Gia Việt</t>
  </si>
  <si>
    <t>Mai Văn Khải</t>
  </si>
  <si>
    <t>Cao Văn Nam</t>
  </si>
  <si>
    <t>Ngô Thị Tuyền</t>
  </si>
  <si>
    <t>Bùi Tuấn Ninh</t>
  </si>
  <si>
    <t>Đào Tiến Thịnh</t>
  </si>
  <si>
    <t>Nguyễn Trọng Hiệp</t>
  </si>
  <si>
    <t>Đào Mai Thanh</t>
  </si>
  <si>
    <t>Bùi Thị Bình</t>
  </si>
  <si>
    <t>Phạm Đức Lập</t>
  </si>
  <si>
    <t>Đỗ Quang Kiên</t>
  </si>
  <si>
    <t>Nguyễn Thái Phong</t>
  </si>
  <si>
    <t>Nguyễn Trung Nam</t>
  </si>
  <si>
    <t>Nguyễn Khải Hoàn</t>
  </si>
  <si>
    <t>Đỗ Hồng ánh</t>
  </si>
  <si>
    <t>Lê Quang Kiên</t>
  </si>
  <si>
    <t>Đỗ Hoàng Anh</t>
  </si>
  <si>
    <t>Nguyễn Đình Đoàn</t>
  </si>
  <si>
    <t>Phạm Văn Tuyến</t>
  </si>
  <si>
    <t>Nguyễn Hưng Phúc</t>
  </si>
  <si>
    <t>Đinh Thị Hoài Linh</t>
  </si>
  <si>
    <t>Lưu Thu Ngà</t>
  </si>
  <si>
    <t>Đặng Văn Kiu</t>
  </si>
  <si>
    <t>Quách Hoài Ninh</t>
  </si>
  <si>
    <t>Lại Hồng Thái</t>
  </si>
  <si>
    <t>Nguyễn Văn Hoan</t>
  </si>
  <si>
    <t>Nguyễn Trần Quang Huy</t>
  </si>
  <si>
    <t>Đoàn Minh Ngọc</t>
  </si>
  <si>
    <t>Vũ Quang Huy</t>
  </si>
  <si>
    <t>Nguyễn Phong Vũ</t>
  </si>
  <si>
    <t>Nguyễn Trần Sơn</t>
  </si>
  <si>
    <t>Phan Thành Long</t>
  </si>
  <si>
    <t>Nguyễn Anh Văn</t>
  </si>
  <si>
    <t>Cáo Thị Phúc</t>
  </si>
  <si>
    <t>Lê Tuấn Dũng</t>
  </si>
  <si>
    <t>Đào Đắc Cương</t>
  </si>
  <si>
    <t>Phùng Văn Đăng</t>
  </si>
  <si>
    <t>Bùi Thị Vũ Linh</t>
  </si>
  <si>
    <t>Phạm Hữu Lộc</t>
  </si>
  <si>
    <t>Hoàng Hải Nam</t>
  </si>
  <si>
    <t>Đặng Thị Bích Phượng</t>
  </si>
  <si>
    <t>Nguyễn Lâm Anh</t>
  </si>
  <si>
    <t>Nguyễn Văn Vịnh</t>
  </si>
  <si>
    <t>Dương Đức Minh Hiếu</t>
  </si>
  <si>
    <t>Nguyễn Đình Duẫn</t>
  </si>
  <si>
    <t>Nguyễn Bá Long</t>
  </si>
  <si>
    <t>Hoàng Ngọc Trọng</t>
  </si>
  <si>
    <t>Phạm Văn Nhân</t>
  </si>
  <si>
    <t>Phạm Tiến Luật</t>
  </si>
  <si>
    <t>Phạm Dũng</t>
  </si>
  <si>
    <t>Đỗ Thành Trung</t>
  </si>
  <si>
    <t>Vũ Việt Anh</t>
  </si>
  <si>
    <t>Phan Hùng Tiến</t>
  </si>
  <si>
    <t>Hoàng Việt Cương</t>
  </si>
  <si>
    <t>Nguyễn Thiên Duy</t>
  </si>
  <si>
    <t>Đào Xuân Lượng</t>
  </si>
  <si>
    <t>Trần Quý Đức</t>
  </si>
  <si>
    <t>Vũ Đình Hiệu</t>
  </si>
  <si>
    <t>Đinh Công Thiện</t>
  </si>
  <si>
    <t>Nguyễn Quang Anh</t>
  </si>
  <si>
    <t>Đặng Quang Đồng</t>
  </si>
  <si>
    <t>Lò Văn Hiếu</t>
  </si>
  <si>
    <t>Vũ Đức Độ</t>
  </si>
  <si>
    <t>Vương Khả Đại</t>
  </si>
  <si>
    <t>Đỗ Tiến Thành</t>
  </si>
  <si>
    <t>Trần Việt Dũng</t>
  </si>
  <si>
    <t>Nguyễn Công Sơn</t>
  </si>
  <si>
    <t>Ngô Văn Kiên</t>
  </si>
  <si>
    <t>Nguyễn Việt Đoàn</t>
  </si>
  <si>
    <t>Sùng A Dờ</t>
  </si>
  <si>
    <t>Vũ Văn Hoan</t>
  </si>
  <si>
    <t>Nguyễn Thị Phương Linh</t>
  </si>
  <si>
    <t>Trần Quang Khải</t>
  </si>
  <si>
    <t>Tân Thuận Thành</t>
  </si>
  <si>
    <t>Đặng Bá Trường</t>
  </si>
  <si>
    <t>Nguyễn Viết Nghĩa</t>
  </si>
  <si>
    <t>Lại Văn Đoàn</t>
  </si>
  <si>
    <t>Phạm Thành Đạt</t>
  </si>
  <si>
    <t>Mỵ Việt Trung Kiên</t>
  </si>
  <si>
    <t>Lê Đức Mạnh</t>
  </si>
  <si>
    <t>Trương Minh Hải</t>
  </si>
  <si>
    <t>Đào Xuân Chiến</t>
  </si>
  <si>
    <t>Dương Thế Định</t>
  </si>
  <si>
    <t>Nguyễn Ngọc Thái</t>
  </si>
  <si>
    <t>Trịnh Tiến Hòa</t>
  </si>
  <si>
    <t>Hứa Văn Huy</t>
  </si>
  <si>
    <t>Phạm Bình An</t>
  </si>
  <si>
    <t>Trần Minh Nam</t>
  </si>
  <si>
    <t>Triệu Văn Thế</t>
  </si>
  <si>
    <t>Đoàn Minh Tiến</t>
  </si>
  <si>
    <t>Tạ Minh Quang</t>
  </si>
  <si>
    <t>Trần Đức Tú</t>
  </si>
  <si>
    <t>Đỗ Văn Mạnh</t>
  </si>
  <si>
    <t>Nguyễn Nhật Hưng</t>
  </si>
  <si>
    <t>Nguyễn Văn Thọ</t>
  </si>
  <si>
    <t>Bùi Chiến</t>
  </si>
  <si>
    <t>Trần Vũ Nam Giang</t>
  </si>
  <si>
    <t>Phạm Quang Tiến</t>
  </si>
  <si>
    <t>Vũ Trường Sơn</t>
  </si>
  <si>
    <t>Quách Đình Ninh</t>
  </si>
  <si>
    <t>Nguyễn Thành Chung</t>
  </si>
  <si>
    <t>Nguyễn Thành Luân</t>
  </si>
  <si>
    <t>Cao Tùng Lâm</t>
  </si>
  <si>
    <t>Nguyễn Quang Tùng</t>
  </si>
  <si>
    <t>Hoàng Công Dũng</t>
  </si>
  <si>
    <t>Nguyễn Hồng Phong</t>
  </si>
  <si>
    <t>Bùi Đức Vượng</t>
  </si>
  <si>
    <t>Trần Xuân Quyết</t>
  </si>
  <si>
    <t>Nguyễn Đức Minh Tiến</t>
  </si>
  <si>
    <t>Tòng Văn Phá Ư</t>
  </si>
  <si>
    <t>Nguyễn Đức Phi</t>
  </si>
  <si>
    <t>Chử Hữu Nghĩa</t>
  </si>
  <si>
    <t>Hoàng Đức Trí</t>
  </si>
  <si>
    <t>Nguyễn Công Huy Hoàng</t>
  </si>
  <si>
    <t>Đới ích Vĩ</t>
  </si>
  <si>
    <t>Dương Khắc Đạt</t>
  </si>
  <si>
    <t>Phạm Bá Minh</t>
  </si>
  <si>
    <t>Lương Thanh Sơn</t>
  </si>
  <si>
    <t>Đinh Công Thịnh</t>
  </si>
  <si>
    <t>Phạm Viết Sang</t>
  </si>
  <si>
    <t>Lăng Văn Tuân</t>
  </si>
  <si>
    <t>Âu Đại Phong</t>
  </si>
  <si>
    <t>Nông Thùy Trang</t>
  </si>
  <si>
    <t>Bùi Thế Kiên</t>
  </si>
  <si>
    <t>Bùi Văn Nam</t>
  </si>
  <si>
    <t>Nguyễn Thị Trâm</t>
  </si>
  <si>
    <t>Phạm Khắc Trung</t>
  </si>
  <si>
    <t>Hà Năng Nguyên</t>
  </si>
  <si>
    <t>Hoàng Anh Lộc</t>
  </si>
  <si>
    <t>Vũ Thanh Bình</t>
  </si>
  <si>
    <t>Trần Khương Duy</t>
  </si>
  <si>
    <t>Trương Minh Hiếu</t>
  </si>
  <si>
    <t>Ma Đình Diệm</t>
  </si>
  <si>
    <t>Nguyễn Chí Công</t>
  </si>
  <si>
    <t>Phan Văn Giang</t>
  </si>
  <si>
    <t>Phạm Thế Anh</t>
  </si>
  <si>
    <t>Đào Cư Hoàn</t>
  </si>
  <si>
    <t>Bùi Văn Ngọc</t>
  </si>
  <si>
    <t>Nguyễn Bảo Nam</t>
  </si>
  <si>
    <t>Đỗ Anh Minh</t>
  </si>
  <si>
    <t>Nguyễn Hoàng Đức</t>
  </si>
  <si>
    <t>Vũ Hải Anh</t>
  </si>
  <si>
    <t>Phạm Quốc An</t>
  </si>
  <si>
    <t>Mai Văn Thành</t>
  </si>
  <si>
    <t>Ngô Minh Quang</t>
  </si>
  <si>
    <t>Nguyễn Đắc Cường</t>
  </si>
  <si>
    <t>Hoàng Việt Hưng</t>
  </si>
  <si>
    <t>Đỗ Anh Nam</t>
  </si>
  <si>
    <t>Nguyễn Đức Trưởng</t>
  </si>
  <si>
    <t>Nguyễn Tuấn Việt</t>
  </si>
  <si>
    <t>Nguyễn Tiến Đức</t>
  </si>
  <si>
    <t>Tống Đức Long</t>
  </si>
  <si>
    <t>Nguyễn Huy Quỳnh</t>
  </si>
  <si>
    <t>Đặng Ngọc Toàn</t>
  </si>
  <si>
    <t>Vũ Hương Giang</t>
  </si>
  <si>
    <t>Lê Thu Hiền</t>
  </si>
  <si>
    <t>Phạm Đình Thạo</t>
  </si>
  <si>
    <t>Nguyễn Đức Việt</t>
  </si>
  <si>
    <t>Trần Duy Lộc</t>
  </si>
  <si>
    <t>Nguyễn Văn Tấn</t>
  </si>
  <si>
    <t>Trần Mạnh Cường</t>
  </si>
  <si>
    <t>Vũ Duy Hùng</t>
  </si>
  <si>
    <t>Phạm Thị Yến Nhi</t>
  </si>
  <si>
    <t>Nguyễn Hồng Hạnh</t>
  </si>
  <si>
    <t>Hoàng Tuấn Lập</t>
  </si>
  <si>
    <t>Phí Thị Phương Thanh</t>
  </si>
  <si>
    <t>Nông Thị Ánh</t>
  </si>
  <si>
    <t>Nguyễn Tài Hồng Trang</t>
  </si>
  <si>
    <t>Hoàng Duy Việt</t>
  </si>
  <si>
    <t>Trịnh Thị Thùy Linh</t>
  </si>
  <si>
    <t>Đỗ Thị Quỳnh</t>
  </si>
  <si>
    <t>Ngô Thị Trang</t>
  </si>
  <si>
    <t>Nguyễn Thành Vinh</t>
  </si>
  <si>
    <t>Hà Huy Kiên</t>
  </si>
  <si>
    <t>Hoàng Thu Phương</t>
  </si>
  <si>
    <t>Hoàng Thị Thanh Tâm</t>
  </si>
  <si>
    <t>Nguyễn Mai Duy</t>
  </si>
  <si>
    <t>Hoàng Thị Kiều</t>
  </si>
  <si>
    <t>Nguyễn Khải Long</t>
  </si>
  <si>
    <t>Lê Sỹ Linh</t>
  </si>
  <si>
    <t>Đặng Quang Vũ</t>
  </si>
  <si>
    <t>Nguyễn Gia Đức</t>
  </si>
  <si>
    <t>Bùi Thị Thanh</t>
  </si>
  <si>
    <t>Phan Anh Vũ</t>
  </si>
  <si>
    <t>Đỗ Duy Huy</t>
  </si>
  <si>
    <t>Hà Văn Cương</t>
  </si>
  <si>
    <t>Nguyễn Bùi Tuấn Anh</t>
  </si>
  <si>
    <t>Chu Đức Khánh</t>
  </si>
  <si>
    <t>Đỗ Quang Khuê</t>
  </si>
  <si>
    <t>Nguyễn Đình Nghĩa</t>
  </si>
  <si>
    <t>Vũ Huy Thuỷ</t>
  </si>
  <si>
    <t>Nguyễn Công Hoàng Lam</t>
  </si>
  <si>
    <t>Ngô Tiến Đức</t>
  </si>
  <si>
    <t>Phạm Trần Chiến</t>
  </si>
  <si>
    <t>Lê Mai Sinh</t>
  </si>
  <si>
    <t>Đào Tiến Trường</t>
  </si>
  <si>
    <t>Trần Phi Anh</t>
  </si>
  <si>
    <t>Bùi Việt Cường</t>
  </si>
  <si>
    <t>Trần Đình Chủ</t>
  </si>
  <si>
    <t>Tạ Anh Dũng</t>
  </si>
  <si>
    <t>Vũ Tuấn Hải</t>
  </si>
  <si>
    <t>Nguyễn Việt Huy</t>
  </si>
  <si>
    <t>Phạm Vũ Kỳ</t>
  </si>
  <si>
    <t>Bùi Thanh Lâm</t>
  </si>
  <si>
    <t>Trần Thị Thu Ngân</t>
  </si>
  <si>
    <t>Phùng Văn Phú</t>
  </si>
  <si>
    <t>Trần Ngọc Tùng</t>
  </si>
  <si>
    <t>Phạm Thị Thùy Vy</t>
  </si>
  <si>
    <t>Đặng Hoàng Bình</t>
  </si>
  <si>
    <t>Lương Thị Bích Hạnh</t>
  </si>
  <si>
    <t>Trần Văn Dương</t>
  </si>
  <si>
    <t>Đinh Quang Quyết</t>
  </si>
  <si>
    <t>Trần Tiến Hưng</t>
  </si>
  <si>
    <t>Triệu Quang Minh</t>
  </si>
  <si>
    <t>Bạc Cầm Ngọc Thương</t>
  </si>
  <si>
    <t>Bùi Thị Cúc</t>
  </si>
  <si>
    <t>Đặng Minh Cường</t>
  </si>
  <si>
    <t>Hoàng Thu Hằng</t>
  </si>
  <si>
    <t>Lê Văn Hoàng</t>
  </si>
  <si>
    <t>Đặng Hồng Linh</t>
  </si>
  <si>
    <t>Đào Đức Hiếu</t>
  </si>
  <si>
    <t>Đặng Việt Hùng</t>
  </si>
  <si>
    <t>Nguyễn Duy Nhất</t>
  </si>
  <si>
    <t>Nguyễn Thành Đại</t>
  </si>
  <si>
    <t>Tống Đức Anh</t>
  </si>
  <si>
    <t>Phạm Phương Thảo</t>
  </si>
  <si>
    <t>Trần Ngọc Anh</t>
  </si>
  <si>
    <t>Đỗ Tuấn Dũng</t>
  </si>
  <si>
    <t>Vũ Thị Huyền Trang</t>
  </si>
  <si>
    <t>Đặng Hải Bình</t>
  </si>
  <si>
    <t>Nguyễn Hồng Diễm</t>
  </si>
  <si>
    <t>Nguyễn Hương Duyên</t>
  </si>
  <si>
    <t>Phạm Trung Đại</t>
  </si>
  <si>
    <t>Bùi Hồng Hạnh</t>
  </si>
  <si>
    <t>Nguyễn Thị Thúy Hạnh</t>
  </si>
  <si>
    <t>Nguyễn Thị Thúy Hồng</t>
  </si>
  <si>
    <t>Lê Thành Long</t>
  </si>
  <si>
    <t>Nguyễn Huyền Thu Ngân</t>
  </si>
  <si>
    <t>Bùi Hải Phong</t>
  </si>
  <si>
    <t>Đào Anh Phương</t>
  </si>
  <si>
    <t>Vũ Thị Thu Thủy</t>
  </si>
  <si>
    <t>Phùng Thị Thu Trang</t>
  </si>
  <si>
    <t>Hoàng Khánh Vân</t>
  </si>
  <si>
    <t>Mai Văn Chiều</t>
  </si>
  <si>
    <t>Nguyễn Thị Mĩ Hạnh</t>
  </si>
  <si>
    <t>Lê Đăng Huy</t>
  </si>
  <si>
    <t>Nguyễn Anh Quân</t>
  </si>
  <si>
    <t>Nguyễn Ngọc Hữu</t>
  </si>
  <si>
    <t>Nguyễn Lan Anh</t>
  </si>
  <si>
    <t>Nguyễn Quang Bình</t>
  </si>
  <si>
    <t>Đỗ Hoàng Dũng</t>
  </si>
  <si>
    <t>Trần Tùng Dương</t>
  </si>
  <si>
    <t>Nguyễn Đăng Quân</t>
  </si>
  <si>
    <t>Lê Thị Minh Tuyến</t>
  </si>
  <si>
    <t>Phan Hà Linh</t>
  </si>
  <si>
    <t>Nguyễn Phú Minh Đức</t>
  </si>
  <si>
    <t>Đặng Hải Nam</t>
  </si>
  <si>
    <t>Hoàng Thái Hưng</t>
  </si>
  <si>
    <t>Vũ Thị Linh Chi</t>
  </si>
  <si>
    <t>Nghiêm Việt Hùng Anh</t>
  </si>
  <si>
    <t>Phạm Ngọc Thành Long</t>
  </si>
  <si>
    <t>Phạm Ngọc Công</t>
  </si>
  <si>
    <t>Đoàn Công Hưng</t>
  </si>
  <si>
    <t>Đoàn Việt Anh</t>
  </si>
  <si>
    <t>Lê Thùy Linh</t>
  </si>
  <si>
    <t>Đào Khánh Sơn</t>
  </si>
  <si>
    <t>Trần Văn Trong</t>
  </si>
  <si>
    <t>Nguyễn Ngọc Thịnh</t>
  </si>
  <si>
    <t>Vũ Đình Giang</t>
  </si>
  <si>
    <t>Nguyễn Thúy Hiền</t>
  </si>
  <si>
    <t>Lò Văn Lịch</t>
  </si>
  <si>
    <t>Nguyễn Thị Bích Nguyệt</t>
  </si>
  <si>
    <t>Trịnh Hà Phương</t>
  </si>
  <si>
    <t>Đào Minh Tú</t>
  </si>
  <si>
    <t>Lã Nguyên Phương Thảo</t>
  </si>
  <si>
    <t>Nguyễn Thị Thuận</t>
  </si>
  <si>
    <t>Lê Thị Bích Hường</t>
  </si>
  <si>
    <t>Đoàn Tiểu Bình</t>
  </si>
  <si>
    <t>Vũ Khánh Huyền</t>
  </si>
  <si>
    <t>Lương Anh Tuấn</t>
  </si>
  <si>
    <t>Vàng A Lầu</t>
  </si>
  <si>
    <t>Đỗ Trung Đức</t>
  </si>
  <si>
    <t>Đào Quang Hiếu</t>
  </si>
  <si>
    <t>Nguyễn Việt Hiếu</t>
  </si>
  <si>
    <t>Bùi Quốc Lâm</t>
  </si>
  <si>
    <t>Nguyễn Tiến Sơn</t>
  </si>
  <si>
    <t>Lê Đoan Hoàng</t>
  </si>
  <si>
    <t>Đặng Đức Thành</t>
  </si>
  <si>
    <t>Phạm Minh Đạt</t>
  </si>
  <si>
    <t>Trần Kim Hoàng</t>
  </si>
  <si>
    <t>Huỳnh Anh Phúc</t>
  </si>
  <si>
    <t>Nguyễn Đức Trọng</t>
  </si>
  <si>
    <t>Hoàng Anh Tuấn</t>
  </si>
  <si>
    <t>Vũ Trọng Dương</t>
  </si>
  <si>
    <t>Lê Quang Hiển</t>
  </si>
  <si>
    <t>Hoàng Trung Sơn</t>
  </si>
  <si>
    <t>Vũ Trung Hiếu</t>
  </si>
  <si>
    <t>Bùi Văn Bình</t>
  </si>
  <si>
    <t>Nguyễn Chí Đạt</t>
  </si>
  <si>
    <t>Nguyễn Gia Phong</t>
  </si>
  <si>
    <t>Nguyễn Song Toàn</t>
  </si>
  <si>
    <t>Nguyễn Đức Thuần</t>
  </si>
  <si>
    <t>Đào Xuân Lộc</t>
  </si>
  <si>
    <t>Đỗ Việt Trung Nghĩa</t>
  </si>
  <si>
    <t>Đinh Bá Hưng</t>
  </si>
  <si>
    <t>Lê Công Đạo</t>
  </si>
  <si>
    <t>Phạm Duy Long</t>
  </si>
  <si>
    <t>Trần Ngọc Vân</t>
  </si>
  <si>
    <t>Phan Huy Đức</t>
  </si>
  <si>
    <t>Nguyễn Vân Trường</t>
  </si>
  <si>
    <t>Nguyễn Quốc Đức</t>
  </si>
  <si>
    <t>Đặng Hoàng Việt</t>
  </si>
  <si>
    <t>Vũ Huy Chất</t>
  </si>
  <si>
    <t>Phạm Xuân Anh</t>
  </si>
  <si>
    <t>Phạm Vĩ Hoàng</t>
  </si>
  <si>
    <t>Nguyễn Mạnh Hà</t>
  </si>
  <si>
    <t>Lê Trọng Tam Anh</t>
  </si>
  <si>
    <t>Nguyễn Dũng Hậu</t>
  </si>
  <si>
    <t>Nguyễn Viết Hải Long</t>
  </si>
  <si>
    <t>Cao Hải Đăng</t>
  </si>
  <si>
    <t>Bùi Anh Hào</t>
  </si>
  <si>
    <t>Lê Sơn Anh</t>
  </si>
  <si>
    <t>Phùng Đức Tú</t>
  </si>
  <si>
    <t>Hoàng Thị Mai Phương</t>
  </si>
  <si>
    <t>Trương Châu Anh</t>
  </si>
  <si>
    <t>Hoàng Anh Khuyến</t>
  </si>
  <si>
    <t>Phạm Thị Hải Yến</t>
  </si>
  <si>
    <t>Đoàn Mai Linh</t>
  </si>
  <si>
    <t>Nguyễn Cảnh Trung</t>
  </si>
  <si>
    <t>An Đức Ánh</t>
  </si>
  <si>
    <t>Trần Đức Dũng</t>
  </si>
  <si>
    <t>Ngô Duy Bảo Khánh</t>
  </si>
  <si>
    <t>Vi Anh Tuấn</t>
  </si>
  <si>
    <t>Trần Thị Châu Anh</t>
  </si>
  <si>
    <t>Mai Thị Linh Chi</t>
  </si>
  <si>
    <t>Đỗ Viết Hưng</t>
  </si>
  <si>
    <t>Chu Hồng Phong</t>
  </si>
  <si>
    <t>Nguyễn Bá Sơn</t>
  </si>
  <si>
    <t>Nguyễn Viết Tài</t>
  </si>
  <si>
    <t>Đặng Ngọc Trí</t>
  </si>
  <si>
    <t>Trần Thị Diễm Quỳnh</t>
  </si>
  <si>
    <t>Vũ Bình</t>
  </si>
  <si>
    <t>Nguyễn An Nhật Huy</t>
  </si>
  <si>
    <t>PHONEPASEUTH SISAKETH</t>
  </si>
  <si>
    <t>Vũ Đại Nghĩa</t>
  </si>
  <si>
    <t>Hoàng Văn Nam</t>
  </si>
  <si>
    <t>Đặng Chi Linh</t>
  </si>
  <si>
    <t>Trần Thị Quỳnh</t>
  </si>
  <si>
    <t>Nguyễn Ngọc Mai Anh</t>
  </si>
  <si>
    <t>Phạm Khánh Huyền</t>
  </si>
  <si>
    <t>Lê Ngọc Ánh</t>
  </si>
  <si>
    <t>Cao Long Vũ</t>
  </si>
  <si>
    <t>Trần Bá Thanh Bình</t>
  </si>
  <si>
    <t>La Thị Thu Trà</t>
  </si>
  <si>
    <t>Hoàng Thị Thu</t>
  </si>
  <si>
    <t>Hoàng Sao Mai</t>
  </si>
  <si>
    <t>Nguyễn Thị Ngân Hà</t>
  </si>
  <si>
    <t>Phạm Thành Giang</t>
  </si>
  <si>
    <t>Lê Thành Thanh Tuấn</t>
  </si>
  <si>
    <t>Lê Thị Hảo</t>
  </si>
  <si>
    <t>Trần Phi Hùng</t>
  </si>
  <si>
    <t>Nguyễn Thu Luyến</t>
  </si>
  <si>
    <t>Quách Thu Trang</t>
  </si>
  <si>
    <t>Nông Quốc Nghĩa</t>
  </si>
  <si>
    <t>Hà Minh Đức</t>
  </si>
  <si>
    <t>Thái Văn Nam</t>
  </si>
  <si>
    <t>Hồ Văn Hoàng</t>
  </si>
  <si>
    <t>Quách Mạnh Hùng</t>
  </si>
  <si>
    <t>Nguyễn Bá Nam</t>
  </si>
  <si>
    <t>Nguyễn Vũ Hiếu</t>
  </si>
  <si>
    <t>Lê Hữu Sinh</t>
  </si>
  <si>
    <t>Họ và tên</t>
  </si>
  <si>
    <t>Tổng SV:</t>
  </si>
  <si>
    <t>Ngày sinh</t>
  </si>
  <si>
    <t>Nợ kỳ trước</t>
  </si>
  <si>
    <t>Phải nộp kỳ</t>
  </si>
  <si>
    <t>Miễn giảm</t>
  </si>
  <si>
    <t>CỘNG HÒA XÃ HỘI CHỦ NGHĨA VIỆT NAM</t>
  </si>
  <si>
    <t>Độc lập - Tự do - Hạnh phúc</t>
  </si>
  <si>
    <t>Đã nộp kỳ</t>
  </si>
  <si>
    <t>Hà nội, ngày 19 tháng 5 năm 2020</t>
  </si>
  <si>
    <t>Người lập biểu</t>
  </si>
  <si>
    <t>Trả lại kỳ</t>
  </si>
  <si>
    <t>Thừa/ Thiếu kỳ</t>
  </si>
  <si>
    <t>Thiếu/Thừa Cuối</t>
  </si>
  <si>
    <t>GHC</t>
  </si>
  <si>
    <t>BL</t>
  </si>
  <si>
    <t>TH</t>
  </si>
  <si>
    <t>SV đối chiếu</t>
  </si>
  <si>
    <t>Ghi chú</t>
  </si>
  <si>
    <t>Thiếu trong kỳ</t>
  </si>
  <si>
    <t>Thiếu Cuối cùng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</si>
</sst>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rgb="FF000000"/>
      <name val="Microsoft Sans Serif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6.7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9.75"/>
      <color rgb="FF000000"/>
      <name val="Times New Roman"/>
    </font>
    <font>
      <sz val="9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9.75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9"/>
      <color rgb="FFFF0000"/>
      <name val="Times New Roman"/>
      <family val="1"/>
    </font>
    <font>
      <sz val="9.75"/>
      <color rgb="FFFF0000"/>
      <name val="Times New Roman"/>
      <family val="1"/>
    </font>
    <font>
      <sz val="11"/>
      <color rgb="FFFF0000"/>
      <name val="Microsoft Sans Serif"/>
      <family val="2"/>
    </font>
    <font>
      <b/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left" vertical="center" wrapText="1"/>
    </xf>
    <xf numFmtId="14" fontId="16" fillId="17" borderId="16" xfId="0" applyNumberFormat="1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3" fontId="18" fillId="19" borderId="18" xfId="0" applyNumberFormat="1" applyFont="1" applyFill="1" applyBorder="1" applyAlignment="1">
      <alignment horizontal="center" vertical="center" wrapText="1"/>
    </xf>
    <xf numFmtId="3" fontId="19" fillId="20" borderId="19" xfId="0" applyNumberFormat="1" applyFont="1" applyFill="1" applyBorder="1" applyAlignment="1">
      <alignment horizontal="left" vertical="center" wrapText="1"/>
    </xf>
    <xf numFmtId="3" fontId="20" fillId="21" borderId="20" xfId="0" applyNumberFormat="1" applyFont="1" applyFill="1" applyBorder="1" applyAlignment="1">
      <alignment horizontal="center" vertical="center" wrapText="1"/>
    </xf>
    <xf numFmtId="3" fontId="21" fillId="22" borderId="21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left" vertical="center" wrapText="1"/>
    </xf>
    <xf numFmtId="3" fontId="18" fillId="19" borderId="18" xfId="0" applyNumberFormat="1" applyFont="1" applyFill="1" applyBorder="1" applyAlignment="1">
      <alignment horizontal="center" vertical="center" wrapText="1"/>
    </xf>
    <xf numFmtId="3" fontId="19" fillId="20" borderId="19" xfId="0" applyNumberFormat="1" applyFont="1" applyFill="1" applyBorder="1" applyAlignment="1">
      <alignment horizontal="left" vertical="center" wrapText="1"/>
    </xf>
    <xf numFmtId="3" fontId="20" fillId="21" borderId="20" xfId="0" applyNumberFormat="1" applyFont="1" applyFill="1" applyBorder="1" applyAlignment="1">
      <alignment horizontal="center" vertical="center" wrapText="1"/>
    </xf>
    <xf numFmtId="3" fontId="21" fillId="22" borderId="21" xfId="0" applyNumberFormat="1" applyFont="1" applyFill="1" applyBorder="1" applyAlignment="1">
      <alignment horizontal="center" vertical="center" wrapText="1"/>
    </xf>
    <xf numFmtId="0" fontId="22" fillId="23" borderId="22" xfId="0" applyFont="1" applyFill="1" applyBorder="1" applyAlignment="1">
      <alignment horizontal="center" vertical="center" wrapText="1"/>
    </xf>
    <xf numFmtId="0" fontId="22" fillId="23" borderId="2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4" fontId="27" fillId="17" borderId="16" xfId="0" applyNumberFormat="1" applyFont="1" applyFill="1" applyBorder="1" applyAlignment="1">
      <alignment horizontal="center" vertical="center" wrapText="1"/>
    </xf>
    <xf numFmtId="3" fontId="28" fillId="19" borderId="18" xfId="0" applyNumberFormat="1" applyFont="1" applyFill="1" applyBorder="1" applyAlignment="1">
      <alignment horizontal="center" vertical="center" wrapText="1"/>
    </xf>
    <xf numFmtId="3" fontId="27" fillId="21" borderId="20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5" fillId="6" borderId="5" xfId="0" applyFont="1" applyFill="1" applyBorder="1" applyAlignment="1">
      <alignment horizontal="center" vertical="center" wrapText="1"/>
    </xf>
    <xf numFmtId="3" fontId="19" fillId="20" borderId="19" xfId="0" applyNumberFormat="1" applyFont="1" applyFill="1" applyBorder="1" applyAlignment="1">
      <alignment horizontal="left" vertical="center" wrapText="1"/>
    </xf>
    <xf numFmtId="0" fontId="24" fillId="25" borderId="2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left" vertical="center" wrapText="1"/>
    </xf>
    <xf numFmtId="3" fontId="18" fillId="19" borderId="18" xfId="0" applyNumberFormat="1" applyFont="1" applyFill="1" applyBorder="1" applyAlignment="1">
      <alignment horizontal="center" vertical="center" wrapText="1"/>
    </xf>
    <xf numFmtId="3" fontId="21" fillId="22" borderId="21" xfId="0" applyNumberFormat="1" applyFont="1" applyFill="1" applyBorder="1" applyAlignment="1">
      <alignment horizontal="center" vertical="center" wrapText="1"/>
    </xf>
    <xf numFmtId="0" fontId="26" fillId="27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left" vertical="center" wrapText="1"/>
    </xf>
    <xf numFmtId="3" fontId="20" fillId="21" borderId="20" xfId="0" applyNumberFormat="1" applyFont="1" applyFill="1" applyBorder="1" applyAlignment="1">
      <alignment horizontal="center" vertical="center" wrapText="1"/>
    </xf>
    <xf numFmtId="3" fontId="25" fillId="26" borderId="25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left" vertical="center" wrapText="1"/>
    </xf>
    <xf numFmtId="3" fontId="3" fillId="26" borderId="25" xfId="0" applyNumberFormat="1" applyFont="1" applyFill="1" applyBorder="1" applyAlignment="1">
      <alignment horizontal="center" vertical="center" wrapText="1"/>
    </xf>
    <xf numFmtId="3" fontId="27" fillId="21" borderId="20" xfId="0" applyNumberFormat="1" applyFont="1" applyFill="1" applyBorder="1" applyAlignment="1">
      <alignment horizontal="center" vertical="center" wrapText="1"/>
    </xf>
    <xf numFmtId="3" fontId="27" fillId="26" borderId="25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left" vertical="center" wrapText="1"/>
    </xf>
    <xf numFmtId="3" fontId="28" fillId="19" borderId="18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10" fillId="11" borderId="28" xfId="0" applyFont="1" applyFill="1" applyBorder="1" applyAlignment="1">
      <alignment horizontal="left" vertical="center" wrapText="1"/>
    </xf>
    <xf numFmtId="0" fontId="15" fillId="16" borderId="28" xfId="0" applyFont="1" applyFill="1" applyBorder="1" applyAlignment="1">
      <alignment horizontal="left" vertical="center" wrapText="1"/>
    </xf>
    <xf numFmtId="0" fontId="15" fillId="16" borderId="23" xfId="0" applyFont="1" applyFill="1" applyBorder="1" applyAlignment="1">
      <alignment horizontal="left" vertical="center" wrapText="1"/>
    </xf>
    <xf numFmtId="3" fontId="18" fillId="19" borderId="27" xfId="0" applyNumberFormat="1" applyFont="1" applyFill="1" applyBorder="1" applyAlignment="1">
      <alignment horizontal="center" vertical="center" wrapText="1"/>
    </xf>
    <xf numFmtId="3" fontId="18" fillId="19" borderId="23" xfId="0" applyNumberFormat="1" applyFont="1" applyFill="1" applyBorder="1" applyAlignment="1">
      <alignment horizontal="center" vertical="center" wrapText="1"/>
    </xf>
    <xf numFmtId="3" fontId="19" fillId="20" borderId="27" xfId="0" applyNumberFormat="1" applyFont="1" applyFill="1" applyBorder="1" applyAlignment="1">
      <alignment horizontal="left" vertical="center" wrapText="1"/>
    </xf>
    <xf numFmtId="3" fontId="19" fillId="20" borderId="23" xfId="0" applyNumberFormat="1" applyFont="1" applyFill="1" applyBorder="1" applyAlignment="1">
      <alignment horizontal="left" vertical="center" wrapText="1"/>
    </xf>
    <xf numFmtId="0" fontId="24" fillId="25" borderId="27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left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12763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09675" y="428625"/>
          <a:ext cx="1276350" cy="19050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4</xdr:row>
      <xdr:rowOff>0</xdr:rowOff>
    </xdr:from>
    <xdr:ext cx="1276350" cy="19050"/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924300" y="409575"/>
          <a:ext cx="12763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96"/>
  <sheetViews>
    <sheetView showGridLines="0" topLeftCell="A1078" workbookViewId="0">
      <selection activeCell="S1093" sqref="S1093:T1093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hidden="1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customWidth="1"/>
    <col min="20" max="20" width="4.125" customWidth="1"/>
    <col min="21" max="21" width="7" customWidth="1"/>
    <col min="22" max="22" width="6.75" customWidth="1"/>
    <col min="23" max="23" width="0.75" customWidth="1"/>
    <col min="24" max="24" width="5.25" customWidth="1"/>
  </cols>
  <sheetData>
    <row r="1" spans="2:24" ht="14.25" customHeight="1" x14ac:dyDescent="0.2">
      <c r="D1" s="63" t="s">
        <v>5</v>
      </c>
      <c r="E1" s="63"/>
      <c r="F1" s="63"/>
      <c r="G1" s="63"/>
      <c r="H1" s="63"/>
      <c r="I1" s="63"/>
      <c r="O1" s="63" t="s">
        <v>3171</v>
      </c>
      <c r="P1" s="63"/>
      <c r="Q1" s="63"/>
      <c r="R1" s="63"/>
      <c r="S1" s="63"/>
      <c r="T1" s="63"/>
      <c r="U1" s="63"/>
    </row>
    <row r="2" spans="2:24" ht="3" customHeight="1" x14ac:dyDescent="0.2">
      <c r="D2" s="63"/>
      <c r="E2" s="63"/>
      <c r="F2" s="63"/>
      <c r="G2" s="63"/>
      <c r="H2" s="63"/>
      <c r="I2" s="63"/>
      <c r="O2" s="64" t="s">
        <v>3172</v>
      </c>
      <c r="P2" s="64"/>
      <c r="Q2" s="64"/>
      <c r="R2" s="64"/>
      <c r="S2" s="64"/>
      <c r="T2" s="64"/>
      <c r="U2" s="64"/>
    </row>
    <row r="3" spans="2:24" ht="0.75" customHeight="1" x14ac:dyDescent="0.2">
      <c r="D3" s="64" t="s">
        <v>6</v>
      </c>
      <c r="E3" s="64"/>
      <c r="F3" s="64"/>
      <c r="G3" s="64"/>
      <c r="H3" s="64"/>
      <c r="I3" s="64"/>
      <c r="O3" s="64"/>
      <c r="P3" s="64"/>
      <c r="Q3" s="64"/>
      <c r="R3" s="64"/>
      <c r="S3" s="64"/>
      <c r="T3" s="64"/>
      <c r="U3" s="64"/>
    </row>
    <row r="4" spans="2:24" ht="14.25" customHeight="1" x14ac:dyDescent="0.2">
      <c r="D4" s="11"/>
      <c r="E4" s="11"/>
      <c r="F4" s="11"/>
      <c r="G4" s="11"/>
      <c r="H4" s="11"/>
      <c r="I4" s="11"/>
      <c r="O4" s="64"/>
      <c r="P4" s="64"/>
      <c r="Q4" s="64"/>
      <c r="R4" s="64"/>
      <c r="S4" s="64"/>
      <c r="T4" s="64"/>
      <c r="U4" s="64"/>
    </row>
    <row r="5" spans="2:24" ht="1.5" customHeight="1" x14ac:dyDescent="0.2">
      <c r="D5" s="11"/>
      <c r="E5" s="11"/>
      <c r="F5" s="11"/>
      <c r="G5" s="11"/>
      <c r="H5" s="11"/>
      <c r="I5" s="11"/>
      <c r="R5" s="65"/>
      <c r="S5" s="65"/>
    </row>
    <row r="6" spans="2:24" ht="1.5" customHeight="1" x14ac:dyDescent="0.2">
      <c r="D6" s="11"/>
      <c r="E6" s="11"/>
      <c r="F6" s="65"/>
      <c r="G6" s="65"/>
      <c r="H6" s="65"/>
      <c r="I6" s="11"/>
    </row>
    <row r="7" spans="2:24" ht="16.5" customHeight="1" x14ac:dyDescent="0.2">
      <c r="C7" s="25" t="s">
        <v>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4" ht="16.5" customHeight="1" x14ac:dyDescent="0.2">
      <c r="C8" s="60" t="s">
        <v>4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2:24" ht="2.25" customHeight="1" x14ac:dyDescent="0.2"/>
    <row r="10" spans="2:24" ht="30.75" customHeight="1" x14ac:dyDescent="0.2">
      <c r="B10" s="61" t="s">
        <v>0</v>
      </c>
      <c r="C10" s="61"/>
      <c r="D10" s="61"/>
      <c r="E10" s="62" t="s">
        <v>7</v>
      </c>
      <c r="F10" s="62"/>
      <c r="G10" s="62"/>
      <c r="H10" s="62" t="s">
        <v>3165</v>
      </c>
      <c r="I10" s="62"/>
      <c r="J10" s="62"/>
      <c r="K10" s="12" t="s">
        <v>3167</v>
      </c>
      <c r="L10" s="12" t="s">
        <v>3168</v>
      </c>
      <c r="M10" s="12" t="s">
        <v>3169</v>
      </c>
      <c r="N10" s="62" t="s">
        <v>3170</v>
      </c>
      <c r="O10" s="62"/>
      <c r="P10" s="62" t="s">
        <v>3173</v>
      </c>
      <c r="Q10" s="62"/>
      <c r="R10" s="12" t="s">
        <v>3176</v>
      </c>
      <c r="S10" s="62" t="s">
        <v>3177</v>
      </c>
      <c r="T10" s="62"/>
      <c r="U10" s="62" t="s">
        <v>3178</v>
      </c>
      <c r="V10" s="62"/>
      <c r="W10" s="59" t="s">
        <v>3179</v>
      </c>
      <c r="X10" s="59"/>
    </row>
    <row r="11" spans="2:24" ht="18" customHeight="1" x14ac:dyDescent="0.2">
      <c r="B11" s="33" t="s">
        <v>1</v>
      </c>
      <c r="C11" s="33"/>
      <c r="D11" s="33"/>
      <c r="E11" s="34" t="s">
        <v>14</v>
      </c>
      <c r="F11" s="34"/>
      <c r="G11" s="34"/>
      <c r="H11" s="35" t="s">
        <v>3166</v>
      </c>
      <c r="I11" s="35"/>
      <c r="J11" s="35"/>
      <c r="K11" s="13">
        <v>9</v>
      </c>
      <c r="L11" s="14">
        <v>31078804</v>
      </c>
      <c r="M11" s="15">
        <v>105000000</v>
      </c>
      <c r="N11" s="30">
        <v>0</v>
      </c>
      <c r="O11" s="30"/>
      <c r="P11" s="26">
        <v>89624200</v>
      </c>
      <c r="Q11" s="26"/>
      <c r="R11" s="14">
        <v>0</v>
      </c>
      <c r="S11" s="30">
        <v>15375804</v>
      </c>
      <c r="T11" s="30"/>
      <c r="U11" s="26">
        <v>46454604</v>
      </c>
      <c r="V11" s="26"/>
      <c r="W11" s="27" t="s">
        <v>2</v>
      </c>
      <c r="X11" s="27"/>
    </row>
    <row r="12" spans="2:24" ht="13.5" customHeight="1" x14ac:dyDescent="0.2">
      <c r="B12" s="38">
        <v>1</v>
      </c>
      <c r="C12" s="38"/>
      <c r="D12" s="38"/>
      <c r="E12" s="39" t="s">
        <v>16</v>
      </c>
      <c r="F12" s="39"/>
      <c r="G12" s="40" t="s">
        <v>1759</v>
      </c>
      <c r="H12" s="40"/>
      <c r="I12" s="40"/>
      <c r="J12" s="40"/>
      <c r="K12" s="4">
        <v>31405</v>
      </c>
      <c r="L12" s="14">
        <v>15351000</v>
      </c>
      <c r="M12" s="16">
        <v>0</v>
      </c>
      <c r="N12" s="30">
        <v>0</v>
      </c>
      <c r="O12" s="30"/>
      <c r="P12" s="36">
        <v>0</v>
      </c>
      <c r="Q12" s="36"/>
      <c r="R12" s="14">
        <v>0</v>
      </c>
      <c r="S12" s="30">
        <v>0</v>
      </c>
      <c r="T12" s="30"/>
      <c r="U12" s="36">
        <v>15351000</v>
      </c>
      <c r="V12" s="36"/>
      <c r="W12" s="37" t="s">
        <v>3180</v>
      </c>
      <c r="X12" s="37"/>
    </row>
    <row r="13" spans="2:24" ht="13.5" customHeight="1" x14ac:dyDescent="0.2">
      <c r="B13" s="38">
        <v>2</v>
      </c>
      <c r="C13" s="38"/>
      <c r="D13" s="38"/>
      <c r="E13" s="39" t="s">
        <v>17</v>
      </c>
      <c r="F13" s="39"/>
      <c r="G13" s="40" t="s">
        <v>1760</v>
      </c>
      <c r="H13" s="40"/>
      <c r="I13" s="40"/>
      <c r="J13" s="40"/>
      <c r="K13" s="4">
        <v>33432</v>
      </c>
      <c r="L13" s="14">
        <v>15351000</v>
      </c>
      <c r="M13" s="16">
        <v>0</v>
      </c>
      <c r="N13" s="30">
        <v>0</v>
      </c>
      <c r="O13" s="30"/>
      <c r="P13" s="36">
        <v>0</v>
      </c>
      <c r="Q13" s="36"/>
      <c r="R13" s="14">
        <v>0</v>
      </c>
      <c r="S13" s="30">
        <v>0</v>
      </c>
      <c r="T13" s="30"/>
      <c r="U13" s="36">
        <v>15351000</v>
      </c>
      <c r="V13" s="36"/>
      <c r="W13" s="37" t="s">
        <v>3180</v>
      </c>
      <c r="X13" s="37"/>
    </row>
    <row r="14" spans="2:24" ht="18" customHeight="1" x14ac:dyDescent="0.2">
      <c r="B14" s="33" t="s">
        <v>1</v>
      </c>
      <c r="C14" s="33"/>
      <c r="D14" s="33"/>
      <c r="E14" s="34" t="s">
        <v>18</v>
      </c>
      <c r="F14" s="34"/>
      <c r="G14" s="34"/>
      <c r="H14" s="35" t="s">
        <v>3166</v>
      </c>
      <c r="I14" s="35"/>
      <c r="J14" s="35"/>
      <c r="K14" s="13">
        <v>41</v>
      </c>
      <c r="L14" s="14">
        <v>17518361</v>
      </c>
      <c r="M14" s="15">
        <v>22931100</v>
      </c>
      <c r="N14" s="30">
        <v>0</v>
      </c>
      <c r="O14" s="30"/>
      <c r="P14" s="26">
        <v>13450860</v>
      </c>
      <c r="Q14" s="26"/>
      <c r="R14" s="14">
        <v>0</v>
      </c>
      <c r="S14" s="30">
        <v>9480240</v>
      </c>
      <c r="T14" s="30"/>
      <c r="U14" s="26">
        <v>26998601</v>
      </c>
      <c r="V14" s="26"/>
      <c r="W14" s="27" t="s">
        <v>2</v>
      </c>
      <c r="X14" s="27"/>
    </row>
    <row r="15" spans="2:24" ht="14.25" customHeight="1" x14ac:dyDescent="0.2">
      <c r="B15" s="38">
        <v>1</v>
      </c>
      <c r="C15" s="38"/>
      <c r="D15" s="38"/>
      <c r="E15" s="39" t="s">
        <v>19</v>
      </c>
      <c r="F15" s="39"/>
      <c r="G15" s="40" t="s">
        <v>1761</v>
      </c>
      <c r="H15" s="40"/>
      <c r="I15" s="40"/>
      <c r="J15" s="40"/>
      <c r="K15" s="4">
        <v>35013</v>
      </c>
      <c r="L15" s="14">
        <v>633776</v>
      </c>
      <c r="M15" s="16">
        <v>0</v>
      </c>
      <c r="N15" s="30">
        <v>0</v>
      </c>
      <c r="O15" s="30"/>
      <c r="P15" s="36">
        <v>0</v>
      </c>
      <c r="Q15" s="36"/>
      <c r="R15" s="14">
        <v>0</v>
      </c>
      <c r="S15" s="30">
        <v>0</v>
      </c>
      <c r="T15" s="30"/>
      <c r="U15" s="36">
        <v>633776</v>
      </c>
      <c r="V15" s="36"/>
      <c r="W15" s="37" t="s">
        <v>3181</v>
      </c>
      <c r="X15" s="37"/>
    </row>
    <row r="16" spans="2:24" ht="13.5" customHeight="1" x14ac:dyDescent="0.2">
      <c r="B16" s="38">
        <v>2</v>
      </c>
      <c r="C16" s="38"/>
      <c r="D16" s="38"/>
      <c r="E16" s="39" t="s">
        <v>20</v>
      </c>
      <c r="F16" s="39"/>
      <c r="G16" s="40" t="s">
        <v>1763</v>
      </c>
      <c r="H16" s="40"/>
      <c r="I16" s="40"/>
      <c r="J16" s="40"/>
      <c r="K16" s="4">
        <v>35739</v>
      </c>
      <c r="L16" s="14">
        <v>633776</v>
      </c>
      <c r="M16" s="16">
        <v>0</v>
      </c>
      <c r="N16" s="30">
        <v>0</v>
      </c>
      <c r="O16" s="30"/>
      <c r="P16" s="36">
        <v>0</v>
      </c>
      <c r="Q16" s="36"/>
      <c r="R16" s="14">
        <v>0</v>
      </c>
      <c r="S16" s="30">
        <v>0</v>
      </c>
      <c r="T16" s="30"/>
      <c r="U16" s="36">
        <v>633776</v>
      </c>
      <c r="V16" s="36"/>
      <c r="W16" s="37" t="s">
        <v>3181</v>
      </c>
      <c r="X16" s="37"/>
    </row>
    <row r="17" spans="2:24" ht="14.25" customHeight="1" x14ac:dyDescent="0.2">
      <c r="B17" s="38">
        <v>3</v>
      </c>
      <c r="C17" s="38"/>
      <c r="D17" s="38"/>
      <c r="E17" s="39" t="s">
        <v>21</v>
      </c>
      <c r="F17" s="39"/>
      <c r="G17" s="40" t="s">
        <v>1764</v>
      </c>
      <c r="H17" s="40"/>
      <c r="I17" s="40"/>
      <c r="J17" s="40"/>
      <c r="K17" s="4">
        <v>35715</v>
      </c>
      <c r="L17" s="14">
        <v>4605000</v>
      </c>
      <c r="M17" s="16">
        <v>0</v>
      </c>
      <c r="N17" s="30">
        <v>0</v>
      </c>
      <c r="O17" s="30"/>
      <c r="P17" s="36">
        <v>0</v>
      </c>
      <c r="Q17" s="36"/>
      <c r="R17" s="14">
        <v>0</v>
      </c>
      <c r="S17" s="30">
        <v>0</v>
      </c>
      <c r="T17" s="30"/>
      <c r="U17" s="36">
        <v>4605000</v>
      </c>
      <c r="V17" s="36"/>
      <c r="W17" s="37" t="s">
        <v>3180</v>
      </c>
      <c r="X17" s="37"/>
    </row>
    <row r="18" spans="2:24" ht="13.5" customHeight="1" x14ac:dyDescent="0.2">
      <c r="B18" s="38">
        <v>4</v>
      </c>
      <c r="C18" s="38"/>
      <c r="D18" s="38"/>
      <c r="E18" s="39" t="s">
        <v>22</v>
      </c>
      <c r="F18" s="39"/>
      <c r="G18" s="40" t="s">
        <v>1765</v>
      </c>
      <c r="H18" s="40"/>
      <c r="I18" s="40"/>
      <c r="J18" s="40"/>
      <c r="K18" s="4">
        <v>35495</v>
      </c>
      <c r="L18" s="14">
        <v>10646880</v>
      </c>
      <c r="M18" s="16">
        <v>0</v>
      </c>
      <c r="N18" s="30">
        <v>0</v>
      </c>
      <c r="O18" s="30"/>
      <c r="P18" s="36">
        <v>0</v>
      </c>
      <c r="Q18" s="36"/>
      <c r="R18" s="14">
        <v>0</v>
      </c>
      <c r="S18" s="30">
        <v>0</v>
      </c>
      <c r="T18" s="30"/>
      <c r="U18" s="36">
        <v>10646880</v>
      </c>
      <c r="V18" s="36"/>
      <c r="W18" s="37" t="s">
        <v>3181</v>
      </c>
      <c r="X18" s="37"/>
    </row>
    <row r="19" spans="2:24" ht="13.5" customHeight="1" x14ac:dyDescent="0.2">
      <c r="B19" s="38">
        <v>5</v>
      </c>
      <c r="C19" s="38"/>
      <c r="D19" s="38"/>
      <c r="E19" s="39" t="s">
        <v>23</v>
      </c>
      <c r="F19" s="39"/>
      <c r="G19" s="40" t="s">
        <v>1766</v>
      </c>
      <c r="H19" s="40"/>
      <c r="I19" s="40"/>
      <c r="J19" s="40"/>
      <c r="K19" s="4">
        <v>35581</v>
      </c>
      <c r="L19" s="14">
        <v>3247040</v>
      </c>
      <c r="M19" s="16">
        <v>0</v>
      </c>
      <c r="N19" s="30">
        <v>0</v>
      </c>
      <c r="O19" s="30"/>
      <c r="P19" s="36">
        <v>0</v>
      </c>
      <c r="Q19" s="36"/>
      <c r="R19" s="14">
        <v>0</v>
      </c>
      <c r="S19" s="30">
        <v>0</v>
      </c>
      <c r="T19" s="30"/>
      <c r="U19" s="36">
        <v>3247040</v>
      </c>
      <c r="V19" s="36"/>
      <c r="W19" s="37" t="s">
        <v>3180</v>
      </c>
      <c r="X19" s="37"/>
    </row>
    <row r="20" spans="2:24" ht="13.5" customHeight="1" x14ac:dyDescent="0.2">
      <c r="B20" s="38">
        <v>6</v>
      </c>
      <c r="C20" s="38"/>
      <c r="D20" s="38"/>
      <c r="E20" s="39" t="s">
        <v>25</v>
      </c>
      <c r="F20" s="39"/>
      <c r="G20" s="40" t="s">
        <v>1768</v>
      </c>
      <c r="H20" s="40"/>
      <c r="I20" s="40"/>
      <c r="J20" s="40"/>
      <c r="K20" s="4">
        <v>35151</v>
      </c>
      <c r="L20" s="14">
        <v>6995149</v>
      </c>
      <c r="M20" s="16">
        <v>0</v>
      </c>
      <c r="N20" s="30">
        <v>0</v>
      </c>
      <c r="O20" s="30"/>
      <c r="P20" s="36">
        <v>0</v>
      </c>
      <c r="Q20" s="36"/>
      <c r="R20" s="14">
        <v>0</v>
      </c>
      <c r="S20" s="30">
        <v>0</v>
      </c>
      <c r="T20" s="30"/>
      <c r="U20" s="36">
        <v>6995149</v>
      </c>
      <c r="V20" s="36"/>
      <c r="W20" s="37" t="s">
        <v>3181</v>
      </c>
      <c r="X20" s="37"/>
    </row>
    <row r="21" spans="2:24" ht="13.5" customHeight="1" x14ac:dyDescent="0.2">
      <c r="B21" s="38">
        <v>7</v>
      </c>
      <c r="C21" s="38"/>
      <c r="D21" s="38"/>
      <c r="E21" s="39" t="s">
        <v>26</v>
      </c>
      <c r="F21" s="39"/>
      <c r="G21" s="40" t="s">
        <v>1770</v>
      </c>
      <c r="H21" s="40"/>
      <c r="I21" s="40"/>
      <c r="J21" s="40"/>
      <c r="K21" s="4">
        <v>35765</v>
      </c>
      <c r="L21" s="14">
        <v>792000</v>
      </c>
      <c r="M21" s="16">
        <v>0</v>
      </c>
      <c r="N21" s="30">
        <v>0</v>
      </c>
      <c r="O21" s="30"/>
      <c r="P21" s="36">
        <v>0</v>
      </c>
      <c r="Q21" s="36"/>
      <c r="R21" s="14">
        <v>0</v>
      </c>
      <c r="S21" s="30">
        <v>0</v>
      </c>
      <c r="T21" s="30"/>
      <c r="U21" s="36">
        <v>792000</v>
      </c>
      <c r="V21" s="36"/>
      <c r="W21" s="37" t="s">
        <v>3181</v>
      </c>
      <c r="X21" s="37"/>
    </row>
    <row r="22" spans="2:24" ht="18" customHeight="1" x14ac:dyDescent="0.2">
      <c r="B22" s="33" t="s">
        <v>1</v>
      </c>
      <c r="C22" s="33"/>
      <c r="D22" s="33"/>
      <c r="E22" s="34" t="s">
        <v>28</v>
      </c>
      <c r="F22" s="34"/>
      <c r="G22" s="34"/>
      <c r="H22" s="35" t="s">
        <v>3166</v>
      </c>
      <c r="I22" s="35"/>
      <c r="J22" s="35"/>
      <c r="K22" s="13">
        <v>35</v>
      </c>
      <c r="L22" s="14">
        <v>12955602</v>
      </c>
      <c r="M22" s="15">
        <v>61098300</v>
      </c>
      <c r="N22" s="30">
        <v>0</v>
      </c>
      <c r="O22" s="30"/>
      <c r="P22" s="26">
        <v>42545736</v>
      </c>
      <c r="Q22" s="26"/>
      <c r="R22" s="14">
        <v>0</v>
      </c>
      <c r="S22" s="30">
        <v>18552564</v>
      </c>
      <c r="T22" s="30"/>
      <c r="U22" s="26">
        <v>31508166</v>
      </c>
      <c r="V22" s="26"/>
      <c r="W22" s="27" t="s">
        <v>2</v>
      </c>
      <c r="X22" s="27"/>
    </row>
    <row r="23" spans="2:24" ht="13.5" customHeight="1" x14ac:dyDescent="0.2">
      <c r="B23" s="38">
        <v>1</v>
      </c>
      <c r="C23" s="38"/>
      <c r="D23" s="38"/>
      <c r="E23" s="39" t="s">
        <v>30</v>
      </c>
      <c r="F23" s="39"/>
      <c r="G23" s="40" t="s">
        <v>1773</v>
      </c>
      <c r="H23" s="40"/>
      <c r="I23" s="40"/>
      <c r="J23" s="40"/>
      <c r="K23" s="4">
        <v>35695</v>
      </c>
      <c r="L23" s="14">
        <v>5774240</v>
      </c>
      <c r="M23" s="16">
        <v>0</v>
      </c>
      <c r="N23" s="30">
        <v>0</v>
      </c>
      <c r="O23" s="30"/>
      <c r="P23" s="36">
        <v>0</v>
      </c>
      <c r="Q23" s="36"/>
      <c r="R23" s="14">
        <v>0</v>
      </c>
      <c r="S23" s="30">
        <v>0</v>
      </c>
      <c r="T23" s="30"/>
      <c r="U23" s="36">
        <v>5774240</v>
      </c>
      <c r="V23" s="36"/>
      <c r="W23" s="37" t="s">
        <v>3181</v>
      </c>
      <c r="X23" s="37"/>
    </row>
    <row r="24" spans="2:24" ht="13.5" customHeight="1" x14ac:dyDescent="0.2">
      <c r="B24" s="38">
        <v>2</v>
      </c>
      <c r="C24" s="38"/>
      <c r="D24" s="38"/>
      <c r="E24" s="39" t="s">
        <v>32</v>
      </c>
      <c r="F24" s="39"/>
      <c r="G24" s="40" t="s">
        <v>1775</v>
      </c>
      <c r="H24" s="40"/>
      <c r="I24" s="40"/>
      <c r="J24" s="40"/>
      <c r="K24" s="4">
        <v>35481</v>
      </c>
      <c r="L24" s="14">
        <v>5098290</v>
      </c>
      <c r="M24" s="16">
        <v>0</v>
      </c>
      <c r="N24" s="30">
        <v>0</v>
      </c>
      <c r="O24" s="30"/>
      <c r="P24" s="36">
        <v>0</v>
      </c>
      <c r="Q24" s="36"/>
      <c r="R24" s="14">
        <v>0</v>
      </c>
      <c r="S24" s="30">
        <v>0</v>
      </c>
      <c r="T24" s="30"/>
      <c r="U24" s="36">
        <v>5098290</v>
      </c>
      <c r="V24" s="36"/>
      <c r="W24" s="37" t="s">
        <v>3181</v>
      </c>
      <c r="X24" s="37"/>
    </row>
    <row r="25" spans="2:24" ht="14.25" customHeight="1" x14ac:dyDescent="0.2">
      <c r="B25" s="38">
        <v>3</v>
      </c>
      <c r="C25" s="38"/>
      <c r="D25" s="38"/>
      <c r="E25" s="39" t="s">
        <v>34</v>
      </c>
      <c r="F25" s="39"/>
      <c r="G25" s="40" t="s">
        <v>1778</v>
      </c>
      <c r="H25" s="40"/>
      <c r="I25" s="40"/>
      <c r="J25" s="40"/>
      <c r="K25" s="4">
        <v>35701</v>
      </c>
      <c r="L25" s="14">
        <v>576000</v>
      </c>
      <c r="M25" s="16">
        <v>0</v>
      </c>
      <c r="N25" s="30">
        <v>0</v>
      </c>
      <c r="O25" s="30"/>
      <c r="P25" s="36">
        <v>0</v>
      </c>
      <c r="Q25" s="36"/>
      <c r="R25" s="14">
        <v>0</v>
      </c>
      <c r="S25" s="30">
        <v>0</v>
      </c>
      <c r="T25" s="30"/>
      <c r="U25" s="36">
        <v>576000</v>
      </c>
      <c r="V25" s="36"/>
      <c r="W25" s="37" t="s">
        <v>3180</v>
      </c>
      <c r="X25" s="37"/>
    </row>
    <row r="26" spans="2:24" ht="13.5" customHeight="1" x14ac:dyDescent="0.2">
      <c r="B26" s="38">
        <v>4</v>
      </c>
      <c r="C26" s="38"/>
      <c r="D26" s="38"/>
      <c r="E26" s="39" t="s">
        <v>35</v>
      </c>
      <c r="F26" s="39"/>
      <c r="G26" s="40" t="s">
        <v>1779</v>
      </c>
      <c r="H26" s="40"/>
      <c r="I26" s="40"/>
      <c r="J26" s="40"/>
      <c r="K26" s="4">
        <v>35647</v>
      </c>
      <c r="L26" s="14">
        <v>576000</v>
      </c>
      <c r="M26" s="16">
        <v>0</v>
      </c>
      <c r="N26" s="30">
        <v>0</v>
      </c>
      <c r="O26" s="30"/>
      <c r="P26" s="36">
        <v>0</v>
      </c>
      <c r="Q26" s="36"/>
      <c r="R26" s="14">
        <v>0</v>
      </c>
      <c r="S26" s="30">
        <v>0</v>
      </c>
      <c r="T26" s="30"/>
      <c r="U26" s="36">
        <v>576000</v>
      </c>
      <c r="V26" s="36"/>
      <c r="W26" s="37" t="s">
        <v>3181</v>
      </c>
      <c r="X26" s="37"/>
    </row>
    <row r="27" spans="2:24" ht="13.5" customHeight="1" x14ac:dyDescent="0.2">
      <c r="B27" s="38">
        <v>5</v>
      </c>
      <c r="C27" s="38"/>
      <c r="D27" s="38"/>
      <c r="E27" s="39" t="s">
        <v>37</v>
      </c>
      <c r="F27" s="39"/>
      <c r="G27" s="40" t="s">
        <v>1781</v>
      </c>
      <c r="H27" s="40"/>
      <c r="I27" s="40"/>
      <c r="J27" s="40"/>
      <c r="K27" s="4">
        <v>35089</v>
      </c>
      <c r="L27" s="14">
        <v>6816960</v>
      </c>
      <c r="M27" s="16">
        <v>0</v>
      </c>
      <c r="N27" s="30">
        <v>0</v>
      </c>
      <c r="O27" s="30"/>
      <c r="P27" s="36">
        <v>0</v>
      </c>
      <c r="Q27" s="36"/>
      <c r="R27" s="14">
        <v>0</v>
      </c>
      <c r="S27" s="30">
        <v>0</v>
      </c>
      <c r="T27" s="30"/>
      <c r="U27" s="36">
        <v>6816960</v>
      </c>
      <c r="V27" s="36"/>
      <c r="W27" s="37" t="s">
        <v>3180</v>
      </c>
      <c r="X27" s="37"/>
    </row>
    <row r="28" spans="2:24" ht="13.5" customHeight="1" x14ac:dyDescent="0.2">
      <c r="B28" s="38">
        <v>6</v>
      </c>
      <c r="C28" s="38"/>
      <c r="D28" s="38"/>
      <c r="E28" s="39" t="s">
        <v>38</v>
      </c>
      <c r="F28" s="39"/>
      <c r="G28" s="40" t="s">
        <v>1784</v>
      </c>
      <c r="H28" s="40"/>
      <c r="I28" s="40"/>
      <c r="J28" s="40"/>
      <c r="K28" s="4">
        <v>35689</v>
      </c>
      <c r="L28" s="14">
        <v>216000</v>
      </c>
      <c r="M28" s="16">
        <v>0</v>
      </c>
      <c r="N28" s="30">
        <v>0</v>
      </c>
      <c r="O28" s="30"/>
      <c r="P28" s="36">
        <v>0</v>
      </c>
      <c r="Q28" s="36"/>
      <c r="R28" s="14">
        <v>0</v>
      </c>
      <c r="S28" s="30">
        <v>0</v>
      </c>
      <c r="T28" s="30"/>
      <c r="U28" s="36">
        <v>216000</v>
      </c>
      <c r="V28" s="36"/>
      <c r="W28" s="37" t="s">
        <v>3180</v>
      </c>
      <c r="X28" s="37"/>
    </row>
    <row r="29" spans="2:24" ht="18" customHeight="1" x14ac:dyDescent="0.2">
      <c r="B29" s="33" t="s">
        <v>1</v>
      </c>
      <c r="C29" s="33"/>
      <c r="D29" s="33"/>
      <c r="E29" s="34" t="s">
        <v>39</v>
      </c>
      <c r="F29" s="34"/>
      <c r="G29" s="34"/>
      <c r="H29" s="35" t="s">
        <v>3166</v>
      </c>
      <c r="I29" s="35"/>
      <c r="J29" s="35"/>
      <c r="K29" s="13">
        <v>49</v>
      </c>
      <c r="L29" s="14">
        <v>79796728</v>
      </c>
      <c r="M29" s="15">
        <v>29333340</v>
      </c>
      <c r="N29" s="30">
        <v>0</v>
      </c>
      <c r="O29" s="30"/>
      <c r="P29" s="26">
        <v>15051420</v>
      </c>
      <c r="Q29" s="26"/>
      <c r="R29" s="14">
        <v>0</v>
      </c>
      <c r="S29" s="30">
        <v>14281920</v>
      </c>
      <c r="T29" s="30"/>
      <c r="U29" s="26">
        <v>94078648</v>
      </c>
      <c r="V29" s="26"/>
      <c r="W29" s="27" t="s">
        <v>2</v>
      </c>
      <c r="X29" s="27"/>
    </row>
    <row r="30" spans="2:24" ht="14.25" customHeight="1" x14ac:dyDescent="0.2">
      <c r="B30" s="38">
        <v>1</v>
      </c>
      <c r="C30" s="38"/>
      <c r="D30" s="38"/>
      <c r="E30" s="39" t="s">
        <v>41</v>
      </c>
      <c r="F30" s="39"/>
      <c r="G30" s="40" t="s">
        <v>1787</v>
      </c>
      <c r="H30" s="40"/>
      <c r="I30" s="40"/>
      <c r="J30" s="40"/>
      <c r="K30" s="4">
        <v>35340</v>
      </c>
      <c r="L30" s="14">
        <v>15054260</v>
      </c>
      <c r="M30" s="16">
        <v>0</v>
      </c>
      <c r="N30" s="30">
        <v>0</v>
      </c>
      <c r="O30" s="30"/>
      <c r="P30" s="36">
        <v>0</v>
      </c>
      <c r="Q30" s="36"/>
      <c r="R30" s="14">
        <v>0</v>
      </c>
      <c r="S30" s="30">
        <v>0</v>
      </c>
      <c r="T30" s="30"/>
      <c r="U30" s="36">
        <v>15054260</v>
      </c>
      <c r="V30" s="36"/>
      <c r="W30" s="37" t="s">
        <v>3180</v>
      </c>
      <c r="X30" s="37"/>
    </row>
    <row r="31" spans="2:24" ht="13.5" customHeight="1" x14ac:dyDescent="0.2">
      <c r="B31" s="38">
        <v>2</v>
      </c>
      <c r="C31" s="38"/>
      <c r="D31" s="38"/>
      <c r="E31" s="39" t="s">
        <v>42</v>
      </c>
      <c r="F31" s="39"/>
      <c r="G31" s="40" t="s">
        <v>1788</v>
      </c>
      <c r="H31" s="40"/>
      <c r="I31" s="40"/>
      <c r="J31" s="40"/>
      <c r="K31" s="4">
        <v>35626</v>
      </c>
      <c r="L31" s="14">
        <v>4460330</v>
      </c>
      <c r="M31" s="16">
        <v>0</v>
      </c>
      <c r="N31" s="30">
        <v>0</v>
      </c>
      <c r="O31" s="30"/>
      <c r="P31" s="36">
        <v>0</v>
      </c>
      <c r="Q31" s="36"/>
      <c r="R31" s="14">
        <v>0</v>
      </c>
      <c r="S31" s="30">
        <v>0</v>
      </c>
      <c r="T31" s="30"/>
      <c r="U31" s="36">
        <v>4460330</v>
      </c>
      <c r="V31" s="36"/>
      <c r="W31" s="37" t="s">
        <v>3181</v>
      </c>
      <c r="X31" s="37"/>
    </row>
    <row r="32" spans="2:24" ht="13.5" customHeight="1" x14ac:dyDescent="0.2">
      <c r="B32" s="38">
        <v>3</v>
      </c>
      <c r="C32" s="38"/>
      <c r="D32" s="38"/>
      <c r="E32" s="39" t="s">
        <v>43</v>
      </c>
      <c r="F32" s="39"/>
      <c r="G32" s="40" t="s">
        <v>1789</v>
      </c>
      <c r="H32" s="40"/>
      <c r="I32" s="40"/>
      <c r="J32" s="40"/>
      <c r="K32" s="4">
        <v>35428</v>
      </c>
      <c r="L32" s="14">
        <v>6824700</v>
      </c>
      <c r="M32" s="16">
        <v>0</v>
      </c>
      <c r="N32" s="30">
        <v>0</v>
      </c>
      <c r="O32" s="30"/>
      <c r="P32" s="36">
        <v>0</v>
      </c>
      <c r="Q32" s="36"/>
      <c r="R32" s="14">
        <v>0</v>
      </c>
      <c r="S32" s="30">
        <v>0</v>
      </c>
      <c r="T32" s="30"/>
      <c r="U32" s="36">
        <v>6824700</v>
      </c>
      <c r="V32" s="36"/>
      <c r="W32" s="37" t="s">
        <v>3180</v>
      </c>
      <c r="X32" s="37"/>
    </row>
    <row r="33" spans="2:24" ht="14.25" customHeight="1" x14ac:dyDescent="0.2">
      <c r="B33" s="38">
        <v>4</v>
      </c>
      <c r="C33" s="38"/>
      <c r="D33" s="38"/>
      <c r="E33" s="39" t="s">
        <v>44</v>
      </c>
      <c r="F33" s="39"/>
      <c r="G33" s="40" t="s">
        <v>1790</v>
      </c>
      <c r="H33" s="40"/>
      <c r="I33" s="40"/>
      <c r="J33" s="40"/>
      <c r="K33" s="4">
        <v>35174</v>
      </c>
      <c r="L33" s="14">
        <v>9840960</v>
      </c>
      <c r="M33" s="16">
        <v>0</v>
      </c>
      <c r="N33" s="30">
        <v>0</v>
      </c>
      <c r="O33" s="30"/>
      <c r="P33" s="36">
        <v>0</v>
      </c>
      <c r="Q33" s="36"/>
      <c r="R33" s="14">
        <v>0</v>
      </c>
      <c r="S33" s="30">
        <v>0</v>
      </c>
      <c r="T33" s="30"/>
      <c r="U33" s="36">
        <v>9840960</v>
      </c>
      <c r="V33" s="36"/>
      <c r="W33" s="37" t="s">
        <v>3180</v>
      </c>
      <c r="X33" s="37"/>
    </row>
    <row r="34" spans="2:24" ht="13.5" customHeight="1" x14ac:dyDescent="0.2">
      <c r="B34" s="38">
        <v>5</v>
      </c>
      <c r="C34" s="38"/>
      <c r="D34" s="38"/>
      <c r="E34" s="39" t="s">
        <v>45</v>
      </c>
      <c r="F34" s="39"/>
      <c r="G34" s="40" t="s">
        <v>1791</v>
      </c>
      <c r="H34" s="40"/>
      <c r="I34" s="40"/>
      <c r="J34" s="40"/>
      <c r="K34" s="4">
        <v>35335</v>
      </c>
      <c r="L34" s="14">
        <v>4608000</v>
      </c>
      <c r="M34" s="16">
        <v>0</v>
      </c>
      <c r="N34" s="30">
        <v>0</v>
      </c>
      <c r="O34" s="30"/>
      <c r="P34" s="36">
        <v>0</v>
      </c>
      <c r="Q34" s="36"/>
      <c r="R34" s="14">
        <v>0</v>
      </c>
      <c r="S34" s="30">
        <v>0</v>
      </c>
      <c r="T34" s="30"/>
      <c r="U34" s="36">
        <v>4608000</v>
      </c>
      <c r="V34" s="36"/>
      <c r="W34" s="37" t="s">
        <v>3180</v>
      </c>
      <c r="X34" s="37"/>
    </row>
    <row r="35" spans="2:24" ht="13.5" customHeight="1" x14ac:dyDescent="0.2">
      <c r="B35" s="38">
        <v>6</v>
      </c>
      <c r="C35" s="38"/>
      <c r="D35" s="38"/>
      <c r="E35" s="39" t="s">
        <v>48</v>
      </c>
      <c r="F35" s="39"/>
      <c r="G35" s="40" t="s">
        <v>1795</v>
      </c>
      <c r="H35" s="40"/>
      <c r="I35" s="40"/>
      <c r="J35" s="40"/>
      <c r="K35" s="4">
        <v>35209</v>
      </c>
      <c r="L35" s="14">
        <v>7482870</v>
      </c>
      <c r="M35" s="16">
        <v>0</v>
      </c>
      <c r="N35" s="30">
        <v>0</v>
      </c>
      <c r="O35" s="30"/>
      <c r="P35" s="36">
        <v>0</v>
      </c>
      <c r="Q35" s="36"/>
      <c r="R35" s="14">
        <v>0</v>
      </c>
      <c r="S35" s="30">
        <v>0</v>
      </c>
      <c r="T35" s="30"/>
      <c r="U35" s="36">
        <v>7482870</v>
      </c>
      <c r="V35" s="36"/>
      <c r="W35" s="37" t="s">
        <v>3181</v>
      </c>
      <c r="X35" s="37"/>
    </row>
    <row r="36" spans="2:24" ht="13.5" customHeight="1" x14ac:dyDescent="0.2">
      <c r="B36" s="38">
        <v>7</v>
      </c>
      <c r="C36" s="38"/>
      <c r="D36" s="38"/>
      <c r="E36" s="39" t="s">
        <v>50</v>
      </c>
      <c r="F36" s="39"/>
      <c r="G36" s="40" t="s">
        <v>1798</v>
      </c>
      <c r="H36" s="40"/>
      <c r="I36" s="40"/>
      <c r="J36" s="40"/>
      <c r="K36" s="4">
        <v>35563</v>
      </c>
      <c r="L36" s="14">
        <v>3130326</v>
      </c>
      <c r="M36" s="16">
        <v>0</v>
      </c>
      <c r="N36" s="30">
        <v>0</v>
      </c>
      <c r="O36" s="30"/>
      <c r="P36" s="36">
        <v>0</v>
      </c>
      <c r="Q36" s="36"/>
      <c r="R36" s="14">
        <v>0</v>
      </c>
      <c r="S36" s="30">
        <v>0</v>
      </c>
      <c r="T36" s="30"/>
      <c r="U36" s="36">
        <v>3130326</v>
      </c>
      <c r="V36" s="36"/>
      <c r="W36" s="37" t="s">
        <v>3180</v>
      </c>
      <c r="X36" s="37"/>
    </row>
    <row r="37" spans="2:24" ht="13.5" customHeight="1" x14ac:dyDescent="0.2">
      <c r="B37" s="38">
        <v>8</v>
      </c>
      <c r="C37" s="38"/>
      <c r="D37" s="38"/>
      <c r="E37" s="39" t="s">
        <v>51</v>
      </c>
      <c r="F37" s="39"/>
      <c r="G37" s="40" t="s">
        <v>1799</v>
      </c>
      <c r="H37" s="40"/>
      <c r="I37" s="40"/>
      <c r="J37" s="40"/>
      <c r="K37" s="4">
        <v>35639</v>
      </c>
      <c r="L37" s="14">
        <v>6384960</v>
      </c>
      <c r="M37" s="16">
        <v>0</v>
      </c>
      <c r="N37" s="30">
        <v>0</v>
      </c>
      <c r="O37" s="30"/>
      <c r="P37" s="36">
        <v>0</v>
      </c>
      <c r="Q37" s="36"/>
      <c r="R37" s="14">
        <v>0</v>
      </c>
      <c r="S37" s="30">
        <v>0</v>
      </c>
      <c r="T37" s="30"/>
      <c r="U37" s="36">
        <v>6384960</v>
      </c>
      <c r="V37" s="36"/>
      <c r="W37" s="37" t="s">
        <v>3180</v>
      </c>
      <c r="X37" s="37"/>
    </row>
    <row r="38" spans="2:24" ht="13.5" customHeight="1" x14ac:dyDescent="0.2">
      <c r="B38" s="38">
        <v>9</v>
      </c>
      <c r="C38" s="38"/>
      <c r="D38" s="38"/>
      <c r="E38" s="39" t="s">
        <v>52</v>
      </c>
      <c r="F38" s="39"/>
      <c r="G38" s="40" t="s">
        <v>1800</v>
      </c>
      <c r="H38" s="40"/>
      <c r="I38" s="40"/>
      <c r="J38" s="40"/>
      <c r="K38" s="4">
        <v>35640</v>
      </c>
      <c r="L38" s="14">
        <v>5184000</v>
      </c>
      <c r="M38" s="16">
        <v>0</v>
      </c>
      <c r="N38" s="30">
        <v>0</v>
      </c>
      <c r="O38" s="30"/>
      <c r="P38" s="36">
        <v>0</v>
      </c>
      <c r="Q38" s="36"/>
      <c r="R38" s="14">
        <v>0</v>
      </c>
      <c r="S38" s="30">
        <v>0</v>
      </c>
      <c r="T38" s="30"/>
      <c r="U38" s="36">
        <v>5184000</v>
      </c>
      <c r="V38" s="36"/>
      <c r="W38" s="37" t="s">
        <v>3180</v>
      </c>
      <c r="X38" s="37"/>
    </row>
    <row r="39" spans="2:24" ht="18" customHeight="1" x14ac:dyDescent="0.2">
      <c r="B39" s="33" t="s">
        <v>1</v>
      </c>
      <c r="C39" s="33"/>
      <c r="D39" s="33"/>
      <c r="E39" s="34" t="s">
        <v>55</v>
      </c>
      <c r="F39" s="34"/>
      <c r="G39" s="34"/>
      <c r="H39" s="35" t="s">
        <v>3166</v>
      </c>
      <c r="I39" s="35"/>
      <c r="J39" s="35"/>
      <c r="K39" s="13">
        <v>54</v>
      </c>
      <c r="L39" s="14">
        <v>47747204</v>
      </c>
      <c r="M39" s="15">
        <v>253587400</v>
      </c>
      <c r="N39" s="30">
        <v>2890800</v>
      </c>
      <c r="O39" s="30"/>
      <c r="P39" s="26">
        <v>234893560</v>
      </c>
      <c r="Q39" s="26"/>
      <c r="R39" s="14">
        <v>0</v>
      </c>
      <c r="S39" s="30">
        <v>15803040</v>
      </c>
      <c r="T39" s="30"/>
      <c r="U39" s="26">
        <v>63550244</v>
      </c>
      <c r="V39" s="26"/>
      <c r="W39" s="27" t="s">
        <v>2</v>
      </c>
      <c r="X39" s="27"/>
    </row>
    <row r="40" spans="2:24" ht="14.25" customHeight="1" x14ac:dyDescent="0.2">
      <c r="B40" s="38">
        <v>1</v>
      </c>
      <c r="C40" s="38"/>
      <c r="D40" s="38"/>
      <c r="E40" s="39" t="s">
        <v>56</v>
      </c>
      <c r="F40" s="39"/>
      <c r="G40" s="40" t="s">
        <v>1806</v>
      </c>
      <c r="H40" s="40"/>
      <c r="I40" s="40"/>
      <c r="J40" s="40"/>
      <c r="K40" s="4">
        <v>35201</v>
      </c>
      <c r="L40" s="14">
        <v>18417720</v>
      </c>
      <c r="M40" s="16">
        <v>0</v>
      </c>
      <c r="N40" s="30">
        <v>0</v>
      </c>
      <c r="O40" s="30"/>
      <c r="P40" s="36">
        <v>0</v>
      </c>
      <c r="Q40" s="36"/>
      <c r="R40" s="14">
        <v>0</v>
      </c>
      <c r="S40" s="30">
        <v>0</v>
      </c>
      <c r="T40" s="30"/>
      <c r="U40" s="36">
        <v>18417720</v>
      </c>
      <c r="V40" s="36"/>
      <c r="W40" s="37" t="s">
        <v>3180</v>
      </c>
      <c r="X40" s="37"/>
    </row>
    <row r="41" spans="2:24" ht="13.5" customHeight="1" x14ac:dyDescent="0.2">
      <c r="B41" s="38">
        <v>2</v>
      </c>
      <c r="C41" s="38"/>
      <c r="D41" s="38"/>
      <c r="E41" s="39" t="s">
        <v>57</v>
      </c>
      <c r="F41" s="39"/>
      <c r="G41" s="40" t="s">
        <v>1807</v>
      </c>
      <c r="H41" s="40"/>
      <c r="I41" s="40"/>
      <c r="J41" s="40"/>
      <c r="K41" s="4">
        <v>35323</v>
      </c>
      <c r="L41" s="14">
        <v>318006</v>
      </c>
      <c r="M41" s="16">
        <v>0</v>
      </c>
      <c r="N41" s="30">
        <v>0</v>
      </c>
      <c r="O41" s="30"/>
      <c r="P41" s="36">
        <v>0</v>
      </c>
      <c r="Q41" s="36"/>
      <c r="R41" s="14">
        <v>0</v>
      </c>
      <c r="S41" s="30">
        <v>0</v>
      </c>
      <c r="T41" s="30"/>
      <c r="U41" s="36">
        <v>318006</v>
      </c>
      <c r="V41" s="36"/>
      <c r="W41" s="37" t="s">
        <v>3181</v>
      </c>
      <c r="X41" s="37"/>
    </row>
    <row r="42" spans="2:24" ht="13.5" customHeight="1" x14ac:dyDescent="0.2">
      <c r="B42" s="38">
        <v>3</v>
      </c>
      <c r="C42" s="38"/>
      <c r="D42" s="38"/>
      <c r="E42" s="39" t="s">
        <v>60</v>
      </c>
      <c r="F42" s="39"/>
      <c r="G42" s="40" t="s">
        <v>1816</v>
      </c>
      <c r="H42" s="40"/>
      <c r="I42" s="40"/>
      <c r="J42" s="40"/>
      <c r="K42" s="4">
        <v>35447</v>
      </c>
      <c r="L42" s="14">
        <v>8439990</v>
      </c>
      <c r="M42" s="16">
        <v>0</v>
      </c>
      <c r="N42" s="30">
        <v>0</v>
      </c>
      <c r="O42" s="30"/>
      <c r="P42" s="36">
        <v>0</v>
      </c>
      <c r="Q42" s="36"/>
      <c r="R42" s="14">
        <v>0</v>
      </c>
      <c r="S42" s="30">
        <v>0</v>
      </c>
      <c r="T42" s="30"/>
      <c r="U42" s="36">
        <v>8439990</v>
      </c>
      <c r="V42" s="36"/>
      <c r="W42" s="37" t="s">
        <v>3181</v>
      </c>
      <c r="X42" s="37"/>
    </row>
    <row r="43" spans="2:24" ht="14.25" customHeight="1" x14ac:dyDescent="0.2">
      <c r="B43" s="38">
        <v>4</v>
      </c>
      <c r="C43" s="38"/>
      <c r="D43" s="38"/>
      <c r="E43" s="39" t="s">
        <v>61</v>
      </c>
      <c r="F43" s="39"/>
      <c r="G43" s="40" t="s">
        <v>1817</v>
      </c>
      <c r="H43" s="40"/>
      <c r="I43" s="40"/>
      <c r="J43" s="40"/>
      <c r="K43" s="4">
        <v>35431</v>
      </c>
      <c r="L43" s="14">
        <v>8751590</v>
      </c>
      <c r="M43" s="16">
        <v>0</v>
      </c>
      <c r="N43" s="30">
        <v>0</v>
      </c>
      <c r="O43" s="30"/>
      <c r="P43" s="36">
        <v>0</v>
      </c>
      <c r="Q43" s="36"/>
      <c r="R43" s="14">
        <v>0</v>
      </c>
      <c r="S43" s="30">
        <v>0</v>
      </c>
      <c r="T43" s="30"/>
      <c r="U43" s="36">
        <v>8751590</v>
      </c>
      <c r="V43" s="36"/>
      <c r="W43" s="37" t="s">
        <v>3180</v>
      </c>
      <c r="X43" s="37"/>
    </row>
    <row r="44" spans="2:24" ht="13.5" customHeight="1" x14ac:dyDescent="0.2">
      <c r="B44" s="38">
        <v>5</v>
      </c>
      <c r="C44" s="38"/>
      <c r="D44" s="38"/>
      <c r="E44" s="39" t="s">
        <v>63</v>
      </c>
      <c r="F44" s="39"/>
      <c r="G44" s="40" t="s">
        <v>1819</v>
      </c>
      <c r="H44" s="40"/>
      <c r="I44" s="40"/>
      <c r="J44" s="40"/>
      <c r="K44" s="4">
        <v>34998</v>
      </c>
      <c r="L44" s="14">
        <v>5862726</v>
      </c>
      <c r="M44" s="16">
        <v>0</v>
      </c>
      <c r="N44" s="30">
        <v>0</v>
      </c>
      <c r="O44" s="30"/>
      <c r="P44" s="36">
        <v>0</v>
      </c>
      <c r="Q44" s="36"/>
      <c r="R44" s="14">
        <v>0</v>
      </c>
      <c r="S44" s="30">
        <v>0</v>
      </c>
      <c r="T44" s="30"/>
      <c r="U44" s="36">
        <v>5862726</v>
      </c>
      <c r="V44" s="36"/>
      <c r="W44" s="37" t="s">
        <v>3181</v>
      </c>
      <c r="X44" s="37"/>
    </row>
    <row r="45" spans="2:24" ht="14.25" customHeight="1" x14ac:dyDescent="0.2">
      <c r="B45" s="38">
        <v>6</v>
      </c>
      <c r="C45" s="38"/>
      <c r="D45" s="38"/>
      <c r="E45" s="39" t="s">
        <v>65</v>
      </c>
      <c r="F45" s="39"/>
      <c r="G45" s="40" t="s">
        <v>1822</v>
      </c>
      <c r="H45" s="40"/>
      <c r="I45" s="40"/>
      <c r="J45" s="40"/>
      <c r="K45" s="4">
        <v>35251</v>
      </c>
      <c r="L45" s="14">
        <v>5895210</v>
      </c>
      <c r="M45" s="16">
        <v>0</v>
      </c>
      <c r="N45" s="30">
        <v>0</v>
      </c>
      <c r="O45" s="30"/>
      <c r="P45" s="36">
        <v>0</v>
      </c>
      <c r="Q45" s="36"/>
      <c r="R45" s="14">
        <v>0</v>
      </c>
      <c r="S45" s="30">
        <v>0</v>
      </c>
      <c r="T45" s="30"/>
      <c r="U45" s="36">
        <v>5895210</v>
      </c>
      <c r="V45" s="36"/>
      <c r="W45" s="37" t="s">
        <v>3180</v>
      </c>
      <c r="X45" s="37"/>
    </row>
    <row r="46" spans="2:24" ht="18" customHeight="1" x14ac:dyDescent="0.2">
      <c r="B46" s="33" t="s">
        <v>1</v>
      </c>
      <c r="C46" s="33"/>
      <c r="D46" s="33"/>
      <c r="E46" s="34" t="s">
        <v>66</v>
      </c>
      <c r="F46" s="34"/>
      <c r="G46" s="34"/>
      <c r="H46" s="35" t="s">
        <v>3166</v>
      </c>
      <c r="I46" s="35"/>
      <c r="J46" s="35"/>
      <c r="K46" s="13">
        <v>53</v>
      </c>
      <c r="L46" s="14">
        <v>32654544</v>
      </c>
      <c r="M46" s="15">
        <v>235375360</v>
      </c>
      <c r="N46" s="30">
        <v>2890800</v>
      </c>
      <c r="O46" s="30"/>
      <c r="P46" s="26">
        <v>209775720</v>
      </c>
      <c r="Q46" s="26"/>
      <c r="R46" s="14">
        <v>0</v>
      </c>
      <c r="S46" s="30">
        <v>22708840</v>
      </c>
      <c r="T46" s="30"/>
      <c r="U46" s="26">
        <v>55363384</v>
      </c>
      <c r="V46" s="26"/>
      <c r="W46" s="27" t="s">
        <v>2</v>
      </c>
      <c r="X46" s="27"/>
    </row>
    <row r="47" spans="2:24" ht="13.5" customHeight="1" x14ac:dyDescent="0.2">
      <c r="B47" s="38">
        <v>1</v>
      </c>
      <c r="C47" s="38"/>
      <c r="D47" s="38"/>
      <c r="E47" s="39" t="s">
        <v>67</v>
      </c>
      <c r="F47" s="39"/>
      <c r="G47" s="40" t="s">
        <v>1823</v>
      </c>
      <c r="H47" s="40"/>
      <c r="I47" s="40"/>
      <c r="J47" s="40"/>
      <c r="K47" s="4">
        <v>35046</v>
      </c>
      <c r="L47" s="14">
        <v>7281604</v>
      </c>
      <c r="M47" s="16">
        <v>0</v>
      </c>
      <c r="N47" s="30">
        <v>0</v>
      </c>
      <c r="O47" s="30"/>
      <c r="P47" s="36">
        <v>0</v>
      </c>
      <c r="Q47" s="36"/>
      <c r="R47" s="14">
        <v>0</v>
      </c>
      <c r="S47" s="30">
        <v>0</v>
      </c>
      <c r="T47" s="30"/>
      <c r="U47" s="36">
        <v>7281604</v>
      </c>
      <c r="V47" s="36"/>
      <c r="W47" s="37" t="s">
        <v>3180</v>
      </c>
      <c r="X47" s="37"/>
    </row>
    <row r="48" spans="2:24" ht="13.5" customHeight="1" x14ac:dyDescent="0.2">
      <c r="B48" s="38">
        <v>2</v>
      </c>
      <c r="C48" s="38"/>
      <c r="D48" s="38"/>
      <c r="E48" s="39" t="s">
        <v>68</v>
      </c>
      <c r="F48" s="39"/>
      <c r="G48" s="40" t="s">
        <v>1824</v>
      </c>
      <c r="H48" s="40"/>
      <c r="I48" s="40"/>
      <c r="J48" s="40"/>
      <c r="K48" s="4">
        <v>35094</v>
      </c>
      <c r="L48" s="14">
        <v>289170</v>
      </c>
      <c r="M48" s="16">
        <v>0</v>
      </c>
      <c r="N48" s="30">
        <v>0</v>
      </c>
      <c r="O48" s="30"/>
      <c r="P48" s="36">
        <v>0</v>
      </c>
      <c r="Q48" s="36"/>
      <c r="R48" s="14">
        <v>0</v>
      </c>
      <c r="S48" s="30">
        <v>0</v>
      </c>
      <c r="T48" s="30"/>
      <c r="U48" s="36">
        <v>289170</v>
      </c>
      <c r="V48" s="36"/>
      <c r="W48" s="37" t="s">
        <v>3181</v>
      </c>
      <c r="X48" s="37"/>
    </row>
    <row r="49" spans="2:24" ht="13.5" customHeight="1" x14ac:dyDescent="0.2">
      <c r="B49" s="38">
        <v>3</v>
      </c>
      <c r="C49" s="38"/>
      <c r="D49" s="38"/>
      <c r="E49" s="39" t="s">
        <v>69</v>
      </c>
      <c r="F49" s="39"/>
      <c r="G49" s="40" t="s">
        <v>1825</v>
      </c>
      <c r="H49" s="40"/>
      <c r="I49" s="40"/>
      <c r="J49" s="40"/>
      <c r="K49" s="4">
        <v>31797</v>
      </c>
      <c r="L49" s="14">
        <v>10517210</v>
      </c>
      <c r="M49" s="16">
        <v>0</v>
      </c>
      <c r="N49" s="30">
        <v>0</v>
      </c>
      <c r="O49" s="30"/>
      <c r="P49" s="36">
        <v>0</v>
      </c>
      <c r="Q49" s="36"/>
      <c r="R49" s="14">
        <v>0</v>
      </c>
      <c r="S49" s="30">
        <v>0</v>
      </c>
      <c r="T49" s="30"/>
      <c r="U49" s="36">
        <v>10517210</v>
      </c>
      <c r="V49" s="36"/>
      <c r="W49" s="37" t="s">
        <v>3180</v>
      </c>
      <c r="X49" s="37"/>
    </row>
    <row r="50" spans="2:24" ht="13.5" customHeight="1" x14ac:dyDescent="0.2">
      <c r="B50" s="38">
        <v>4</v>
      </c>
      <c r="C50" s="38"/>
      <c r="D50" s="38"/>
      <c r="E50" s="39" t="s">
        <v>71</v>
      </c>
      <c r="F50" s="39"/>
      <c r="G50" s="40" t="s">
        <v>1829</v>
      </c>
      <c r="H50" s="40"/>
      <c r="I50" s="40"/>
      <c r="J50" s="40"/>
      <c r="K50" s="4">
        <v>35468</v>
      </c>
      <c r="L50" s="14">
        <v>3931054</v>
      </c>
      <c r="M50" s="16">
        <v>0</v>
      </c>
      <c r="N50" s="30">
        <v>0</v>
      </c>
      <c r="O50" s="30"/>
      <c r="P50" s="36">
        <v>0</v>
      </c>
      <c r="Q50" s="36"/>
      <c r="R50" s="14">
        <v>0</v>
      </c>
      <c r="S50" s="30">
        <v>0</v>
      </c>
      <c r="T50" s="30"/>
      <c r="U50" s="36">
        <v>3931054</v>
      </c>
      <c r="V50" s="36"/>
      <c r="W50" s="37" t="s">
        <v>3180</v>
      </c>
      <c r="X50" s="37"/>
    </row>
    <row r="51" spans="2:24" ht="13.5" customHeight="1" x14ac:dyDescent="0.2">
      <c r="B51" s="38">
        <v>5</v>
      </c>
      <c r="C51" s="38"/>
      <c r="D51" s="38"/>
      <c r="E51" s="39" t="s">
        <v>75</v>
      </c>
      <c r="F51" s="39"/>
      <c r="G51" s="40" t="s">
        <v>1835</v>
      </c>
      <c r="H51" s="40"/>
      <c r="I51" s="40"/>
      <c r="J51" s="40"/>
      <c r="K51" s="4">
        <v>35524</v>
      </c>
      <c r="L51" s="14">
        <v>4377816</v>
      </c>
      <c r="M51" s="16">
        <v>0</v>
      </c>
      <c r="N51" s="30">
        <v>0</v>
      </c>
      <c r="O51" s="30"/>
      <c r="P51" s="36">
        <v>0</v>
      </c>
      <c r="Q51" s="36"/>
      <c r="R51" s="14">
        <v>0</v>
      </c>
      <c r="S51" s="30">
        <v>0</v>
      </c>
      <c r="T51" s="30"/>
      <c r="U51" s="36">
        <v>4377816</v>
      </c>
      <c r="V51" s="36"/>
      <c r="W51" s="37" t="s">
        <v>3181</v>
      </c>
      <c r="X51" s="37"/>
    </row>
    <row r="52" spans="2:24" ht="13.5" customHeight="1" x14ac:dyDescent="0.2">
      <c r="B52" s="38">
        <v>6</v>
      </c>
      <c r="C52" s="38"/>
      <c r="D52" s="38"/>
      <c r="E52" s="39" t="s">
        <v>80</v>
      </c>
      <c r="F52" s="39"/>
      <c r="G52" s="40" t="s">
        <v>1842</v>
      </c>
      <c r="H52" s="40"/>
      <c r="I52" s="40"/>
      <c r="J52" s="40"/>
      <c r="K52" s="4">
        <v>35713</v>
      </c>
      <c r="L52" s="14">
        <v>4487990</v>
      </c>
      <c r="M52" s="16">
        <v>0</v>
      </c>
      <c r="N52" s="30">
        <v>0</v>
      </c>
      <c r="O52" s="30"/>
      <c r="P52" s="36">
        <v>0</v>
      </c>
      <c r="Q52" s="36"/>
      <c r="R52" s="14">
        <v>0</v>
      </c>
      <c r="S52" s="30">
        <v>0</v>
      </c>
      <c r="T52" s="30"/>
      <c r="U52" s="36">
        <v>4487990</v>
      </c>
      <c r="V52" s="36"/>
      <c r="W52" s="37" t="s">
        <v>3181</v>
      </c>
      <c r="X52" s="37"/>
    </row>
    <row r="53" spans="2:24" ht="18" customHeight="1" x14ac:dyDescent="0.2">
      <c r="B53" s="33" t="s">
        <v>1</v>
      </c>
      <c r="C53" s="33"/>
      <c r="D53" s="33"/>
      <c r="E53" s="34" t="s">
        <v>81</v>
      </c>
      <c r="F53" s="34"/>
      <c r="G53" s="34"/>
      <c r="H53" s="35" t="s">
        <v>3166</v>
      </c>
      <c r="I53" s="35"/>
      <c r="J53" s="35"/>
      <c r="K53" s="13">
        <v>45</v>
      </c>
      <c r="L53" s="14">
        <v>22730632</v>
      </c>
      <c r="M53" s="15">
        <v>215685800</v>
      </c>
      <c r="N53" s="30">
        <v>2890800</v>
      </c>
      <c r="O53" s="30"/>
      <c r="P53" s="26">
        <v>195129000</v>
      </c>
      <c r="Q53" s="26"/>
      <c r="R53" s="14">
        <v>0</v>
      </c>
      <c r="S53" s="30">
        <v>17666000</v>
      </c>
      <c r="T53" s="30"/>
      <c r="U53" s="26">
        <v>40396632</v>
      </c>
      <c r="V53" s="26"/>
      <c r="W53" s="27" t="s">
        <v>2</v>
      </c>
      <c r="X53" s="27"/>
    </row>
    <row r="54" spans="2:24" ht="13.5" customHeight="1" x14ac:dyDescent="0.2">
      <c r="B54" s="38">
        <v>1</v>
      </c>
      <c r="C54" s="38"/>
      <c r="D54" s="38"/>
      <c r="E54" s="39" t="s">
        <v>85</v>
      </c>
      <c r="F54" s="39"/>
      <c r="G54" s="40" t="s">
        <v>1848</v>
      </c>
      <c r="H54" s="40"/>
      <c r="I54" s="40"/>
      <c r="J54" s="40"/>
      <c r="K54" s="4">
        <v>35737</v>
      </c>
      <c r="L54" s="14">
        <v>5365704</v>
      </c>
      <c r="M54" s="16">
        <v>0</v>
      </c>
      <c r="N54" s="30">
        <v>0</v>
      </c>
      <c r="O54" s="30"/>
      <c r="P54" s="36">
        <v>0</v>
      </c>
      <c r="Q54" s="36"/>
      <c r="R54" s="14">
        <v>0</v>
      </c>
      <c r="S54" s="30">
        <v>0</v>
      </c>
      <c r="T54" s="30"/>
      <c r="U54" s="36">
        <v>5365704</v>
      </c>
      <c r="V54" s="36"/>
      <c r="W54" s="37" t="s">
        <v>3180</v>
      </c>
      <c r="X54" s="37"/>
    </row>
    <row r="55" spans="2:24" ht="13.5" customHeight="1" x14ac:dyDescent="0.2">
      <c r="B55" s="38">
        <v>2</v>
      </c>
      <c r="C55" s="38"/>
      <c r="D55" s="38"/>
      <c r="E55" s="39" t="s">
        <v>88</v>
      </c>
      <c r="F55" s="39"/>
      <c r="G55" s="40" t="s">
        <v>1851</v>
      </c>
      <c r="H55" s="40"/>
      <c r="I55" s="40"/>
      <c r="J55" s="40"/>
      <c r="K55" s="4">
        <v>35576</v>
      </c>
      <c r="L55" s="14">
        <v>288990</v>
      </c>
      <c r="M55" s="16">
        <v>0</v>
      </c>
      <c r="N55" s="30">
        <v>0</v>
      </c>
      <c r="O55" s="30"/>
      <c r="P55" s="36">
        <v>0</v>
      </c>
      <c r="Q55" s="36"/>
      <c r="R55" s="14">
        <v>0</v>
      </c>
      <c r="S55" s="30">
        <v>0</v>
      </c>
      <c r="T55" s="30"/>
      <c r="U55" s="36">
        <v>288990</v>
      </c>
      <c r="V55" s="36"/>
      <c r="W55" s="37" t="s">
        <v>3180</v>
      </c>
      <c r="X55" s="37"/>
    </row>
    <row r="56" spans="2:24" ht="13.5" customHeight="1" x14ac:dyDescent="0.2">
      <c r="B56" s="38">
        <v>3</v>
      </c>
      <c r="C56" s="38"/>
      <c r="D56" s="38"/>
      <c r="E56" s="39" t="s">
        <v>90</v>
      </c>
      <c r="F56" s="39"/>
      <c r="G56" s="40" t="s">
        <v>1854</v>
      </c>
      <c r="H56" s="40"/>
      <c r="I56" s="40"/>
      <c r="J56" s="40"/>
      <c r="K56" s="4">
        <v>35720</v>
      </c>
      <c r="L56" s="14">
        <v>3139490</v>
      </c>
      <c r="M56" s="16">
        <v>0</v>
      </c>
      <c r="N56" s="30">
        <v>0</v>
      </c>
      <c r="O56" s="30"/>
      <c r="P56" s="36">
        <v>0</v>
      </c>
      <c r="Q56" s="36"/>
      <c r="R56" s="14">
        <v>0</v>
      </c>
      <c r="S56" s="30">
        <v>0</v>
      </c>
      <c r="T56" s="30"/>
      <c r="U56" s="36">
        <v>3139490</v>
      </c>
      <c r="V56" s="36"/>
      <c r="W56" s="37" t="s">
        <v>3181</v>
      </c>
      <c r="X56" s="37"/>
    </row>
    <row r="57" spans="2:24" ht="18" customHeight="1" x14ac:dyDescent="0.2">
      <c r="B57" s="33" t="s">
        <v>1</v>
      </c>
      <c r="C57" s="33"/>
      <c r="D57" s="33"/>
      <c r="E57" s="34" t="s">
        <v>94</v>
      </c>
      <c r="F57" s="34"/>
      <c r="G57" s="34"/>
      <c r="H57" s="35" t="s">
        <v>3166</v>
      </c>
      <c r="I57" s="35"/>
      <c r="J57" s="35"/>
      <c r="K57" s="13">
        <v>49</v>
      </c>
      <c r="L57" s="14">
        <v>15722378</v>
      </c>
      <c r="M57" s="15">
        <v>249347560</v>
      </c>
      <c r="N57" s="30">
        <v>0</v>
      </c>
      <c r="O57" s="30"/>
      <c r="P57" s="26">
        <v>233251800</v>
      </c>
      <c r="Q57" s="26"/>
      <c r="R57" s="14">
        <v>0</v>
      </c>
      <c r="S57" s="30">
        <v>16095760</v>
      </c>
      <c r="T57" s="30"/>
      <c r="U57" s="26">
        <v>31818138</v>
      </c>
      <c r="V57" s="26"/>
      <c r="W57" s="27" t="s">
        <v>2</v>
      </c>
      <c r="X57" s="27"/>
    </row>
    <row r="58" spans="2:24" ht="13.5" customHeight="1" x14ac:dyDescent="0.2">
      <c r="B58" s="38">
        <v>1</v>
      </c>
      <c r="C58" s="38"/>
      <c r="D58" s="38"/>
      <c r="E58" s="39" t="s">
        <v>97</v>
      </c>
      <c r="F58" s="39"/>
      <c r="G58" s="40" t="s">
        <v>1862</v>
      </c>
      <c r="H58" s="40"/>
      <c r="I58" s="40"/>
      <c r="J58" s="40"/>
      <c r="K58" s="4">
        <v>35363</v>
      </c>
      <c r="L58" s="14">
        <v>8439990</v>
      </c>
      <c r="M58" s="16">
        <v>0</v>
      </c>
      <c r="N58" s="30">
        <v>0</v>
      </c>
      <c r="O58" s="30"/>
      <c r="P58" s="36">
        <v>0</v>
      </c>
      <c r="Q58" s="36"/>
      <c r="R58" s="14">
        <v>0</v>
      </c>
      <c r="S58" s="30">
        <v>0</v>
      </c>
      <c r="T58" s="30"/>
      <c r="U58" s="36">
        <v>8439990</v>
      </c>
      <c r="V58" s="36"/>
      <c r="W58" s="37" t="s">
        <v>3181</v>
      </c>
      <c r="X58" s="37"/>
    </row>
    <row r="59" spans="2:24" ht="13.5" customHeight="1" x14ac:dyDescent="0.2">
      <c r="B59" s="38">
        <v>2</v>
      </c>
      <c r="C59" s="38"/>
      <c r="D59" s="38"/>
      <c r="E59" s="39" t="s">
        <v>98</v>
      </c>
      <c r="F59" s="39"/>
      <c r="G59" s="40" t="s">
        <v>1864</v>
      </c>
      <c r="H59" s="40"/>
      <c r="I59" s="40"/>
      <c r="J59" s="40"/>
      <c r="K59" s="4">
        <v>35641</v>
      </c>
      <c r="L59" s="14">
        <v>7113006</v>
      </c>
      <c r="M59" s="16">
        <v>0</v>
      </c>
      <c r="N59" s="30">
        <v>0</v>
      </c>
      <c r="O59" s="30"/>
      <c r="P59" s="36">
        <v>0</v>
      </c>
      <c r="Q59" s="36"/>
      <c r="R59" s="14">
        <v>0</v>
      </c>
      <c r="S59" s="30">
        <v>0</v>
      </c>
      <c r="T59" s="30"/>
      <c r="U59" s="36">
        <v>7113006</v>
      </c>
      <c r="V59" s="36"/>
      <c r="W59" s="37" t="s">
        <v>3181</v>
      </c>
      <c r="X59" s="37"/>
    </row>
    <row r="60" spans="2:24" ht="18" customHeight="1" x14ac:dyDescent="0.2">
      <c r="B60" s="33" t="s">
        <v>1</v>
      </c>
      <c r="C60" s="33"/>
      <c r="D60" s="33"/>
      <c r="E60" s="34" t="s">
        <v>100</v>
      </c>
      <c r="F60" s="34"/>
      <c r="G60" s="34"/>
      <c r="H60" s="35" t="s">
        <v>3166</v>
      </c>
      <c r="I60" s="35"/>
      <c r="J60" s="35"/>
      <c r="K60" s="13">
        <v>45</v>
      </c>
      <c r="L60" s="14">
        <v>35464460</v>
      </c>
      <c r="M60" s="15">
        <v>174026160</v>
      </c>
      <c r="N60" s="30">
        <v>0</v>
      </c>
      <c r="O60" s="30"/>
      <c r="P60" s="26">
        <v>139240200</v>
      </c>
      <c r="Q60" s="26"/>
      <c r="R60" s="14">
        <v>0</v>
      </c>
      <c r="S60" s="30">
        <v>34785960</v>
      </c>
      <c r="T60" s="30"/>
      <c r="U60" s="26">
        <v>70250420</v>
      </c>
      <c r="V60" s="26"/>
      <c r="W60" s="27" t="s">
        <v>2</v>
      </c>
      <c r="X60" s="27"/>
    </row>
    <row r="61" spans="2:24" ht="14.25" customHeight="1" x14ac:dyDescent="0.2">
      <c r="B61" s="38">
        <v>1</v>
      </c>
      <c r="C61" s="38"/>
      <c r="D61" s="38"/>
      <c r="E61" s="39" t="s">
        <v>101</v>
      </c>
      <c r="F61" s="39"/>
      <c r="G61" s="40" t="s">
        <v>1867</v>
      </c>
      <c r="H61" s="40"/>
      <c r="I61" s="40"/>
      <c r="J61" s="40"/>
      <c r="K61" s="4">
        <v>34919</v>
      </c>
      <c r="L61" s="14">
        <v>2455990</v>
      </c>
      <c r="M61" s="16">
        <v>0</v>
      </c>
      <c r="N61" s="30">
        <v>0</v>
      </c>
      <c r="O61" s="30"/>
      <c r="P61" s="36">
        <v>0</v>
      </c>
      <c r="Q61" s="36"/>
      <c r="R61" s="14">
        <v>0</v>
      </c>
      <c r="S61" s="30">
        <v>0</v>
      </c>
      <c r="T61" s="30"/>
      <c r="U61" s="36">
        <v>2455990</v>
      </c>
      <c r="V61" s="36"/>
      <c r="W61" s="37" t="s">
        <v>3181</v>
      </c>
      <c r="X61" s="37"/>
    </row>
    <row r="62" spans="2:24" ht="13.5" customHeight="1" x14ac:dyDescent="0.2">
      <c r="B62" s="38">
        <v>2</v>
      </c>
      <c r="C62" s="38"/>
      <c r="D62" s="38"/>
      <c r="E62" s="39" t="s">
        <v>102</v>
      </c>
      <c r="F62" s="39"/>
      <c r="G62" s="40" t="s">
        <v>1868</v>
      </c>
      <c r="H62" s="40"/>
      <c r="I62" s="40"/>
      <c r="J62" s="40"/>
      <c r="K62" s="4">
        <v>35643</v>
      </c>
      <c r="L62" s="14">
        <v>1018204</v>
      </c>
      <c r="M62" s="16">
        <v>0</v>
      </c>
      <c r="N62" s="30">
        <v>0</v>
      </c>
      <c r="O62" s="30"/>
      <c r="P62" s="36">
        <v>0</v>
      </c>
      <c r="Q62" s="36"/>
      <c r="R62" s="14">
        <v>0</v>
      </c>
      <c r="S62" s="30">
        <v>0</v>
      </c>
      <c r="T62" s="30"/>
      <c r="U62" s="36">
        <v>1018204</v>
      </c>
      <c r="V62" s="36"/>
      <c r="W62" s="37" t="s">
        <v>3180</v>
      </c>
      <c r="X62" s="37"/>
    </row>
    <row r="63" spans="2:24" ht="13.5" customHeight="1" x14ac:dyDescent="0.2">
      <c r="B63" s="38">
        <v>3</v>
      </c>
      <c r="C63" s="38"/>
      <c r="D63" s="38"/>
      <c r="E63" s="39" t="s">
        <v>103</v>
      </c>
      <c r="F63" s="39"/>
      <c r="G63" s="40" t="s">
        <v>1869</v>
      </c>
      <c r="H63" s="40"/>
      <c r="I63" s="40"/>
      <c r="J63" s="40"/>
      <c r="K63" s="4">
        <v>35657</v>
      </c>
      <c r="L63" s="14">
        <v>10008990</v>
      </c>
      <c r="M63" s="16">
        <v>0</v>
      </c>
      <c r="N63" s="30">
        <v>0</v>
      </c>
      <c r="O63" s="30"/>
      <c r="P63" s="36">
        <v>0</v>
      </c>
      <c r="Q63" s="36"/>
      <c r="R63" s="14">
        <v>0</v>
      </c>
      <c r="S63" s="30">
        <v>0</v>
      </c>
      <c r="T63" s="30"/>
      <c r="U63" s="36">
        <v>10008990</v>
      </c>
      <c r="V63" s="36"/>
      <c r="W63" s="37" t="s">
        <v>3181</v>
      </c>
      <c r="X63" s="37"/>
    </row>
    <row r="64" spans="2:24" ht="13.5" customHeight="1" x14ac:dyDescent="0.2">
      <c r="B64" s="38">
        <v>4</v>
      </c>
      <c r="C64" s="38"/>
      <c r="D64" s="38"/>
      <c r="E64" s="39" t="s">
        <v>105</v>
      </c>
      <c r="F64" s="39"/>
      <c r="G64" s="40" t="s">
        <v>1872</v>
      </c>
      <c r="H64" s="40"/>
      <c r="I64" s="40"/>
      <c r="J64" s="40"/>
      <c r="K64" s="4">
        <v>35760</v>
      </c>
      <c r="L64" s="14">
        <v>288990</v>
      </c>
      <c r="M64" s="16">
        <v>0</v>
      </c>
      <c r="N64" s="30">
        <v>0</v>
      </c>
      <c r="O64" s="30"/>
      <c r="P64" s="36">
        <v>0</v>
      </c>
      <c r="Q64" s="36"/>
      <c r="R64" s="14">
        <v>0</v>
      </c>
      <c r="S64" s="30">
        <v>0</v>
      </c>
      <c r="T64" s="30"/>
      <c r="U64" s="36">
        <v>288990</v>
      </c>
      <c r="V64" s="36"/>
      <c r="W64" s="37" t="s">
        <v>3181</v>
      </c>
      <c r="X64" s="37"/>
    </row>
    <row r="65" spans="2:24" ht="13.5" customHeight="1" x14ac:dyDescent="0.2">
      <c r="B65" s="38">
        <v>5</v>
      </c>
      <c r="C65" s="38"/>
      <c r="D65" s="38"/>
      <c r="E65" s="39" t="s">
        <v>107</v>
      </c>
      <c r="F65" s="39"/>
      <c r="G65" s="40" t="s">
        <v>1876</v>
      </c>
      <c r="H65" s="40"/>
      <c r="I65" s="40"/>
      <c r="J65" s="40"/>
      <c r="K65" s="4">
        <v>35739</v>
      </c>
      <c r="L65" s="14">
        <v>10251000</v>
      </c>
      <c r="M65" s="16">
        <v>0</v>
      </c>
      <c r="N65" s="30">
        <v>0</v>
      </c>
      <c r="O65" s="30"/>
      <c r="P65" s="36">
        <v>0</v>
      </c>
      <c r="Q65" s="36"/>
      <c r="R65" s="14">
        <v>0</v>
      </c>
      <c r="S65" s="30">
        <v>0</v>
      </c>
      <c r="T65" s="30"/>
      <c r="U65" s="36">
        <v>10251000</v>
      </c>
      <c r="V65" s="36"/>
      <c r="W65" s="37" t="s">
        <v>3180</v>
      </c>
      <c r="X65" s="37"/>
    </row>
    <row r="66" spans="2:24" ht="13.5" customHeight="1" x14ac:dyDescent="0.2">
      <c r="B66" s="38">
        <v>6</v>
      </c>
      <c r="C66" s="38"/>
      <c r="D66" s="38"/>
      <c r="E66" s="39" t="s">
        <v>108</v>
      </c>
      <c r="F66" s="39"/>
      <c r="G66" s="40" t="s">
        <v>1877</v>
      </c>
      <c r="H66" s="40"/>
      <c r="I66" s="40"/>
      <c r="J66" s="40"/>
      <c r="K66" s="4">
        <v>35435</v>
      </c>
      <c r="L66" s="14">
        <v>2248400</v>
      </c>
      <c r="M66" s="16">
        <v>0</v>
      </c>
      <c r="N66" s="30">
        <v>0</v>
      </c>
      <c r="O66" s="30"/>
      <c r="P66" s="36">
        <v>0</v>
      </c>
      <c r="Q66" s="36"/>
      <c r="R66" s="14">
        <v>0</v>
      </c>
      <c r="S66" s="30">
        <v>0</v>
      </c>
      <c r="T66" s="30"/>
      <c r="U66" s="36">
        <v>2248400</v>
      </c>
      <c r="V66" s="36"/>
      <c r="W66" s="37" t="s">
        <v>3180</v>
      </c>
      <c r="X66" s="37"/>
    </row>
    <row r="67" spans="2:24" ht="14.25" customHeight="1" x14ac:dyDescent="0.2">
      <c r="B67" s="38">
        <v>7</v>
      </c>
      <c r="C67" s="38"/>
      <c r="D67" s="38"/>
      <c r="E67" s="39" t="s">
        <v>109</v>
      </c>
      <c r="F67" s="39"/>
      <c r="G67" s="40" t="s">
        <v>1878</v>
      </c>
      <c r="H67" s="40"/>
      <c r="I67" s="40"/>
      <c r="J67" s="40"/>
      <c r="K67" s="4">
        <v>35578</v>
      </c>
      <c r="L67" s="14">
        <v>2149490</v>
      </c>
      <c r="M67" s="16">
        <v>0</v>
      </c>
      <c r="N67" s="30">
        <v>0</v>
      </c>
      <c r="O67" s="30"/>
      <c r="P67" s="36">
        <v>0</v>
      </c>
      <c r="Q67" s="36"/>
      <c r="R67" s="14">
        <v>0</v>
      </c>
      <c r="S67" s="30">
        <v>0</v>
      </c>
      <c r="T67" s="30"/>
      <c r="U67" s="36">
        <v>2149490</v>
      </c>
      <c r="V67" s="36"/>
      <c r="W67" s="37" t="s">
        <v>3181</v>
      </c>
      <c r="X67" s="37"/>
    </row>
    <row r="68" spans="2:24" ht="18" customHeight="1" x14ac:dyDescent="0.2">
      <c r="B68" s="33" t="s">
        <v>1</v>
      </c>
      <c r="C68" s="33"/>
      <c r="D68" s="33"/>
      <c r="E68" s="34" t="s">
        <v>110</v>
      </c>
      <c r="F68" s="34"/>
      <c r="G68" s="34"/>
      <c r="H68" s="35" t="s">
        <v>3166</v>
      </c>
      <c r="I68" s="35"/>
      <c r="J68" s="35"/>
      <c r="K68" s="13">
        <v>49</v>
      </c>
      <c r="L68" s="14">
        <v>34634116</v>
      </c>
      <c r="M68" s="15">
        <v>228180480</v>
      </c>
      <c r="N68" s="30">
        <v>0</v>
      </c>
      <c r="O68" s="30"/>
      <c r="P68" s="26">
        <v>190182520</v>
      </c>
      <c r="Q68" s="26"/>
      <c r="R68" s="14">
        <v>0</v>
      </c>
      <c r="S68" s="30">
        <v>37997960</v>
      </c>
      <c r="T68" s="30"/>
      <c r="U68" s="26">
        <v>72632076</v>
      </c>
      <c r="V68" s="26"/>
      <c r="W68" s="27" t="s">
        <v>2</v>
      </c>
      <c r="X68" s="27"/>
    </row>
    <row r="69" spans="2:24" ht="13.5" customHeight="1" x14ac:dyDescent="0.2">
      <c r="B69" s="38">
        <v>1</v>
      </c>
      <c r="C69" s="38"/>
      <c r="D69" s="38"/>
      <c r="E69" s="39" t="s">
        <v>111</v>
      </c>
      <c r="F69" s="39"/>
      <c r="G69" s="40" t="s">
        <v>1880</v>
      </c>
      <c r="H69" s="40"/>
      <c r="I69" s="40"/>
      <c r="J69" s="40"/>
      <c r="K69" s="4">
        <v>35347</v>
      </c>
      <c r="L69" s="14">
        <v>9277360</v>
      </c>
      <c r="M69" s="16">
        <v>0</v>
      </c>
      <c r="N69" s="30">
        <v>0</v>
      </c>
      <c r="O69" s="30"/>
      <c r="P69" s="36">
        <v>0</v>
      </c>
      <c r="Q69" s="36"/>
      <c r="R69" s="14">
        <v>0</v>
      </c>
      <c r="S69" s="30">
        <v>0</v>
      </c>
      <c r="T69" s="30"/>
      <c r="U69" s="36">
        <v>9277360</v>
      </c>
      <c r="V69" s="36"/>
      <c r="W69" s="37" t="s">
        <v>3180</v>
      </c>
      <c r="X69" s="37"/>
    </row>
    <row r="70" spans="2:24" ht="13.5" customHeight="1" x14ac:dyDescent="0.2">
      <c r="B70" s="38">
        <v>2</v>
      </c>
      <c r="C70" s="38"/>
      <c r="D70" s="38"/>
      <c r="E70" s="39" t="s">
        <v>113</v>
      </c>
      <c r="F70" s="39"/>
      <c r="G70" s="40" t="s">
        <v>1884</v>
      </c>
      <c r="H70" s="40"/>
      <c r="I70" s="40"/>
      <c r="J70" s="40"/>
      <c r="K70" s="4">
        <v>35792</v>
      </c>
      <c r="L70" s="14">
        <v>9716220</v>
      </c>
      <c r="M70" s="16">
        <v>0</v>
      </c>
      <c r="N70" s="30">
        <v>0</v>
      </c>
      <c r="O70" s="30"/>
      <c r="P70" s="36">
        <v>0</v>
      </c>
      <c r="Q70" s="36"/>
      <c r="R70" s="14">
        <v>0</v>
      </c>
      <c r="S70" s="30">
        <v>0</v>
      </c>
      <c r="T70" s="30"/>
      <c r="U70" s="36">
        <v>9716220</v>
      </c>
      <c r="V70" s="36"/>
      <c r="W70" s="37" t="s">
        <v>3180</v>
      </c>
      <c r="X70" s="37"/>
    </row>
    <row r="71" spans="2:24" ht="14.25" customHeight="1" x14ac:dyDescent="0.2">
      <c r="B71" s="38">
        <v>3</v>
      </c>
      <c r="C71" s="38"/>
      <c r="D71" s="38"/>
      <c r="E71" s="39" t="s">
        <v>114</v>
      </c>
      <c r="F71" s="39"/>
      <c r="G71" s="40" t="s">
        <v>1885</v>
      </c>
      <c r="H71" s="40"/>
      <c r="I71" s="40"/>
      <c r="J71" s="40"/>
      <c r="K71" s="4">
        <v>35761</v>
      </c>
      <c r="L71" s="14">
        <v>8865806</v>
      </c>
      <c r="M71" s="16">
        <v>0</v>
      </c>
      <c r="N71" s="30">
        <v>0</v>
      </c>
      <c r="O71" s="30"/>
      <c r="P71" s="36">
        <v>0</v>
      </c>
      <c r="Q71" s="36"/>
      <c r="R71" s="14">
        <v>0</v>
      </c>
      <c r="S71" s="30">
        <v>0</v>
      </c>
      <c r="T71" s="30"/>
      <c r="U71" s="36">
        <v>8865806</v>
      </c>
      <c r="V71" s="36"/>
      <c r="W71" s="37" t="s">
        <v>3181</v>
      </c>
      <c r="X71" s="37"/>
    </row>
    <row r="72" spans="2:24" ht="13.5" customHeight="1" x14ac:dyDescent="0.2">
      <c r="B72" s="38">
        <v>4</v>
      </c>
      <c r="C72" s="38"/>
      <c r="D72" s="38"/>
      <c r="E72" s="39" t="s">
        <v>115</v>
      </c>
      <c r="F72" s="39"/>
      <c r="G72" s="40" t="s">
        <v>1886</v>
      </c>
      <c r="H72" s="40"/>
      <c r="I72" s="40"/>
      <c r="J72" s="40"/>
      <c r="K72" s="4">
        <v>35736</v>
      </c>
      <c r="L72" s="14">
        <v>5301936</v>
      </c>
      <c r="M72" s="16">
        <v>0</v>
      </c>
      <c r="N72" s="30">
        <v>0</v>
      </c>
      <c r="O72" s="30"/>
      <c r="P72" s="36">
        <v>0</v>
      </c>
      <c r="Q72" s="36"/>
      <c r="R72" s="14">
        <v>0</v>
      </c>
      <c r="S72" s="30">
        <v>0</v>
      </c>
      <c r="T72" s="30"/>
      <c r="U72" s="36">
        <v>5301936</v>
      </c>
      <c r="V72" s="36"/>
      <c r="W72" s="37" t="s">
        <v>3181</v>
      </c>
      <c r="X72" s="37"/>
    </row>
    <row r="73" spans="2:24" ht="14.25" customHeight="1" x14ac:dyDescent="0.2">
      <c r="B73" s="38">
        <v>5</v>
      </c>
      <c r="C73" s="38"/>
      <c r="D73" s="38"/>
      <c r="E73" s="39" t="s">
        <v>117</v>
      </c>
      <c r="F73" s="39"/>
      <c r="G73" s="40" t="s">
        <v>1889</v>
      </c>
      <c r="H73" s="40"/>
      <c r="I73" s="40"/>
      <c r="J73" s="40"/>
      <c r="K73" s="4">
        <v>35099</v>
      </c>
      <c r="L73" s="14">
        <v>8556974</v>
      </c>
      <c r="M73" s="16">
        <v>0</v>
      </c>
      <c r="N73" s="30">
        <v>0</v>
      </c>
      <c r="O73" s="30"/>
      <c r="P73" s="36">
        <v>0</v>
      </c>
      <c r="Q73" s="36"/>
      <c r="R73" s="14">
        <v>0</v>
      </c>
      <c r="S73" s="30">
        <v>0</v>
      </c>
      <c r="T73" s="30"/>
      <c r="U73" s="36">
        <v>8556974</v>
      </c>
      <c r="V73" s="36"/>
      <c r="W73" s="37" t="s">
        <v>3180</v>
      </c>
      <c r="X73" s="37"/>
    </row>
    <row r="74" spans="2:24" ht="18" customHeight="1" x14ac:dyDescent="0.2">
      <c r="B74" s="33" t="s">
        <v>1</v>
      </c>
      <c r="C74" s="33"/>
      <c r="D74" s="33"/>
      <c r="E74" s="34" t="s">
        <v>118</v>
      </c>
      <c r="F74" s="34"/>
      <c r="G74" s="34"/>
      <c r="H74" s="35" t="s">
        <v>3166</v>
      </c>
      <c r="I74" s="35"/>
      <c r="J74" s="35"/>
      <c r="K74" s="13">
        <v>47</v>
      </c>
      <c r="L74" s="14">
        <v>36511426</v>
      </c>
      <c r="M74" s="15">
        <v>177109680</v>
      </c>
      <c r="N74" s="30">
        <v>5781600</v>
      </c>
      <c r="O74" s="30"/>
      <c r="P74" s="26">
        <v>147816240</v>
      </c>
      <c r="Q74" s="26"/>
      <c r="R74" s="14">
        <v>0</v>
      </c>
      <c r="S74" s="30">
        <v>23511840</v>
      </c>
      <c r="T74" s="30"/>
      <c r="U74" s="26">
        <v>60023266</v>
      </c>
      <c r="V74" s="26"/>
      <c r="W74" s="27" t="s">
        <v>2</v>
      </c>
      <c r="X74" s="27"/>
    </row>
    <row r="75" spans="2:24" ht="13.5" customHeight="1" x14ac:dyDescent="0.2">
      <c r="B75" s="38">
        <v>1</v>
      </c>
      <c r="C75" s="38"/>
      <c r="D75" s="38"/>
      <c r="E75" s="39" t="s">
        <v>119</v>
      </c>
      <c r="F75" s="39"/>
      <c r="G75" s="40" t="s">
        <v>1890</v>
      </c>
      <c r="H75" s="40"/>
      <c r="I75" s="40"/>
      <c r="J75" s="40"/>
      <c r="K75" s="4">
        <v>34844</v>
      </c>
      <c r="L75" s="14">
        <v>8290300</v>
      </c>
      <c r="M75" s="16">
        <v>0</v>
      </c>
      <c r="N75" s="30">
        <v>0</v>
      </c>
      <c r="O75" s="30"/>
      <c r="P75" s="36">
        <v>0</v>
      </c>
      <c r="Q75" s="36"/>
      <c r="R75" s="14">
        <v>0</v>
      </c>
      <c r="S75" s="30">
        <v>0</v>
      </c>
      <c r="T75" s="30"/>
      <c r="U75" s="36">
        <v>8290300</v>
      </c>
      <c r="V75" s="36"/>
      <c r="W75" s="37" t="s">
        <v>3181</v>
      </c>
      <c r="X75" s="37"/>
    </row>
    <row r="76" spans="2:24" ht="13.5" customHeight="1" x14ac:dyDescent="0.2">
      <c r="B76" s="38">
        <v>2</v>
      </c>
      <c r="C76" s="38"/>
      <c r="D76" s="38"/>
      <c r="E76" s="39" t="s">
        <v>120</v>
      </c>
      <c r="F76" s="39"/>
      <c r="G76" s="40" t="s">
        <v>1891</v>
      </c>
      <c r="H76" s="40"/>
      <c r="I76" s="40"/>
      <c r="J76" s="40"/>
      <c r="K76" s="4">
        <v>33886</v>
      </c>
      <c r="L76" s="14">
        <v>7570684</v>
      </c>
      <c r="M76" s="16">
        <v>0</v>
      </c>
      <c r="N76" s="30">
        <v>0</v>
      </c>
      <c r="O76" s="30"/>
      <c r="P76" s="36">
        <v>0</v>
      </c>
      <c r="Q76" s="36"/>
      <c r="R76" s="14">
        <v>0</v>
      </c>
      <c r="S76" s="30">
        <v>0</v>
      </c>
      <c r="T76" s="30"/>
      <c r="U76" s="36">
        <v>7570684</v>
      </c>
      <c r="V76" s="36"/>
      <c r="W76" s="37" t="s">
        <v>3180</v>
      </c>
      <c r="X76" s="37"/>
    </row>
    <row r="77" spans="2:24" ht="14.25" customHeight="1" x14ac:dyDescent="0.2">
      <c r="B77" s="38">
        <v>3</v>
      </c>
      <c r="C77" s="38"/>
      <c r="D77" s="38"/>
      <c r="E77" s="39" t="s">
        <v>123</v>
      </c>
      <c r="F77" s="39"/>
      <c r="G77" s="40" t="s">
        <v>1894</v>
      </c>
      <c r="H77" s="40"/>
      <c r="I77" s="40"/>
      <c r="J77" s="40"/>
      <c r="K77" s="4">
        <v>35538</v>
      </c>
      <c r="L77" s="14">
        <v>6552216</v>
      </c>
      <c r="M77" s="16">
        <v>0</v>
      </c>
      <c r="N77" s="30">
        <v>0</v>
      </c>
      <c r="O77" s="30"/>
      <c r="P77" s="36">
        <v>0</v>
      </c>
      <c r="Q77" s="36"/>
      <c r="R77" s="14">
        <v>0</v>
      </c>
      <c r="S77" s="30">
        <v>0</v>
      </c>
      <c r="T77" s="30"/>
      <c r="U77" s="36">
        <v>6552216</v>
      </c>
      <c r="V77" s="36"/>
      <c r="W77" s="37" t="s">
        <v>3181</v>
      </c>
      <c r="X77" s="37"/>
    </row>
    <row r="78" spans="2:24" ht="13.5" customHeight="1" x14ac:dyDescent="0.2">
      <c r="B78" s="38">
        <v>4</v>
      </c>
      <c r="C78" s="38"/>
      <c r="D78" s="38"/>
      <c r="E78" s="39" t="s">
        <v>124</v>
      </c>
      <c r="F78" s="39"/>
      <c r="G78" s="40" t="s">
        <v>1895</v>
      </c>
      <c r="H78" s="40"/>
      <c r="I78" s="40"/>
      <c r="J78" s="40"/>
      <c r="K78" s="4">
        <v>35541</v>
      </c>
      <c r="L78" s="14">
        <v>6928284</v>
      </c>
      <c r="M78" s="16">
        <v>0</v>
      </c>
      <c r="N78" s="30">
        <v>0</v>
      </c>
      <c r="O78" s="30"/>
      <c r="P78" s="36">
        <v>0</v>
      </c>
      <c r="Q78" s="36"/>
      <c r="R78" s="14">
        <v>0</v>
      </c>
      <c r="S78" s="30">
        <v>0</v>
      </c>
      <c r="T78" s="30"/>
      <c r="U78" s="36">
        <v>6928284</v>
      </c>
      <c r="V78" s="36"/>
      <c r="W78" s="37" t="s">
        <v>3180</v>
      </c>
      <c r="X78" s="37"/>
    </row>
    <row r="79" spans="2:24" ht="14.25" customHeight="1" x14ac:dyDescent="0.2">
      <c r="B79" s="38">
        <v>5</v>
      </c>
      <c r="C79" s="38"/>
      <c r="D79" s="38"/>
      <c r="E79" s="39" t="s">
        <v>125</v>
      </c>
      <c r="F79" s="39"/>
      <c r="G79" s="40" t="s">
        <v>1896</v>
      </c>
      <c r="H79" s="40"/>
      <c r="I79" s="40"/>
      <c r="J79" s="40"/>
      <c r="K79" s="4">
        <v>35741</v>
      </c>
      <c r="L79" s="14">
        <v>10616220</v>
      </c>
      <c r="M79" s="16">
        <v>0</v>
      </c>
      <c r="N79" s="30">
        <v>0</v>
      </c>
      <c r="O79" s="30"/>
      <c r="P79" s="36">
        <v>0</v>
      </c>
      <c r="Q79" s="36"/>
      <c r="R79" s="14">
        <v>0</v>
      </c>
      <c r="S79" s="30">
        <v>0</v>
      </c>
      <c r="T79" s="30"/>
      <c r="U79" s="36">
        <v>10616220</v>
      </c>
      <c r="V79" s="36"/>
      <c r="W79" s="37" t="s">
        <v>3180</v>
      </c>
      <c r="X79" s="37"/>
    </row>
    <row r="80" spans="2:24" ht="14.25" customHeight="1" x14ac:dyDescent="0.2">
      <c r="B80" s="38">
        <v>6</v>
      </c>
      <c r="C80" s="38"/>
      <c r="D80" s="38"/>
      <c r="E80" s="39" t="s">
        <v>127</v>
      </c>
      <c r="F80" s="39"/>
      <c r="G80" s="40" t="s">
        <v>1901</v>
      </c>
      <c r="H80" s="40"/>
      <c r="I80" s="40"/>
      <c r="J80" s="40"/>
      <c r="K80" s="4">
        <v>35728</v>
      </c>
      <c r="L80" s="14">
        <v>5030136</v>
      </c>
      <c r="M80" s="16">
        <v>0</v>
      </c>
      <c r="N80" s="30">
        <v>0</v>
      </c>
      <c r="O80" s="30"/>
      <c r="P80" s="36">
        <v>0</v>
      </c>
      <c r="Q80" s="36"/>
      <c r="R80" s="14">
        <v>0</v>
      </c>
      <c r="S80" s="30">
        <v>0</v>
      </c>
      <c r="T80" s="30"/>
      <c r="U80" s="36">
        <v>5030136</v>
      </c>
      <c r="V80" s="36"/>
      <c r="W80" s="37" t="s">
        <v>3181</v>
      </c>
      <c r="X80" s="37"/>
    </row>
    <row r="81" spans="2:24" ht="18" customHeight="1" x14ac:dyDescent="0.2">
      <c r="B81" s="33" t="s">
        <v>1</v>
      </c>
      <c r="C81" s="33"/>
      <c r="D81" s="33"/>
      <c r="E81" s="34" t="s">
        <v>131</v>
      </c>
      <c r="F81" s="34"/>
      <c r="G81" s="34"/>
      <c r="H81" s="35" t="s">
        <v>3166</v>
      </c>
      <c r="I81" s="35"/>
      <c r="J81" s="35"/>
      <c r="K81" s="13">
        <v>38</v>
      </c>
      <c r="L81" s="14">
        <v>9015298</v>
      </c>
      <c r="M81" s="15">
        <v>192912720</v>
      </c>
      <c r="N81" s="30">
        <v>5781600</v>
      </c>
      <c r="O81" s="30"/>
      <c r="P81" s="26">
        <v>160016520</v>
      </c>
      <c r="Q81" s="26"/>
      <c r="R81" s="14">
        <v>0</v>
      </c>
      <c r="S81" s="30">
        <v>27114600</v>
      </c>
      <c r="T81" s="30"/>
      <c r="U81" s="26">
        <v>36129898</v>
      </c>
      <c r="V81" s="26"/>
      <c r="W81" s="27" t="s">
        <v>2</v>
      </c>
      <c r="X81" s="27"/>
    </row>
    <row r="82" spans="2:24" ht="13.5" customHeight="1" x14ac:dyDescent="0.2">
      <c r="B82" s="38">
        <v>1</v>
      </c>
      <c r="C82" s="38"/>
      <c r="D82" s="38"/>
      <c r="E82" s="39" t="s">
        <v>137</v>
      </c>
      <c r="F82" s="39"/>
      <c r="G82" s="40" t="s">
        <v>1914</v>
      </c>
      <c r="H82" s="40"/>
      <c r="I82" s="40"/>
      <c r="J82" s="40"/>
      <c r="K82" s="4">
        <v>35704</v>
      </c>
      <c r="L82" s="14">
        <v>8631606</v>
      </c>
      <c r="M82" s="16">
        <v>0</v>
      </c>
      <c r="N82" s="30">
        <v>0</v>
      </c>
      <c r="O82" s="30"/>
      <c r="P82" s="36">
        <v>0</v>
      </c>
      <c r="Q82" s="36"/>
      <c r="R82" s="14">
        <v>0</v>
      </c>
      <c r="S82" s="30">
        <v>0</v>
      </c>
      <c r="T82" s="30"/>
      <c r="U82" s="36">
        <v>8631606</v>
      </c>
      <c r="V82" s="36"/>
      <c r="W82" s="37" t="s">
        <v>3181</v>
      </c>
      <c r="X82" s="37"/>
    </row>
    <row r="83" spans="2:24" ht="18" customHeight="1" x14ac:dyDescent="0.2">
      <c r="B83" s="33" t="s">
        <v>1</v>
      </c>
      <c r="C83" s="33"/>
      <c r="D83" s="33"/>
      <c r="E83" s="34" t="s">
        <v>139</v>
      </c>
      <c r="F83" s="34"/>
      <c r="G83" s="34"/>
      <c r="H83" s="35" t="s">
        <v>3166</v>
      </c>
      <c r="I83" s="35"/>
      <c r="J83" s="35"/>
      <c r="K83" s="13">
        <v>22</v>
      </c>
      <c r="L83" s="14">
        <v>139789136</v>
      </c>
      <c r="M83" s="15">
        <v>276920600</v>
      </c>
      <c r="N83" s="30">
        <v>13700000</v>
      </c>
      <c r="O83" s="30"/>
      <c r="P83" s="26">
        <v>207875600</v>
      </c>
      <c r="Q83" s="26"/>
      <c r="R83" s="14">
        <v>0</v>
      </c>
      <c r="S83" s="30">
        <v>55345000</v>
      </c>
      <c r="T83" s="30"/>
      <c r="U83" s="26">
        <v>195134154</v>
      </c>
      <c r="V83" s="26"/>
      <c r="W83" s="27" t="s">
        <v>2</v>
      </c>
      <c r="X83" s="27"/>
    </row>
    <row r="84" spans="2:24" ht="13.5" customHeight="1" x14ac:dyDescent="0.2">
      <c r="B84" s="38">
        <v>1</v>
      </c>
      <c r="C84" s="38"/>
      <c r="D84" s="38"/>
      <c r="E84" s="39" t="s">
        <v>140</v>
      </c>
      <c r="F84" s="39"/>
      <c r="G84" s="40" t="s">
        <v>1917</v>
      </c>
      <c r="H84" s="40"/>
      <c r="I84" s="40"/>
      <c r="J84" s="40"/>
      <c r="K84" s="4">
        <v>34893</v>
      </c>
      <c r="L84" s="14">
        <v>38205100</v>
      </c>
      <c r="M84" s="16">
        <v>0</v>
      </c>
      <c r="N84" s="30">
        <v>0</v>
      </c>
      <c r="O84" s="30"/>
      <c r="P84" s="36">
        <v>0</v>
      </c>
      <c r="Q84" s="36"/>
      <c r="R84" s="14">
        <v>0</v>
      </c>
      <c r="S84" s="30">
        <v>0</v>
      </c>
      <c r="T84" s="30"/>
      <c r="U84" s="36">
        <v>38205100</v>
      </c>
      <c r="V84" s="36"/>
      <c r="W84" s="37" t="s">
        <v>3180</v>
      </c>
      <c r="X84" s="37"/>
    </row>
    <row r="85" spans="2:24" ht="13.5" customHeight="1" x14ac:dyDescent="0.2">
      <c r="B85" s="38">
        <v>2</v>
      </c>
      <c r="C85" s="38"/>
      <c r="D85" s="38"/>
      <c r="E85" s="39" t="s">
        <v>141</v>
      </c>
      <c r="F85" s="39"/>
      <c r="G85" s="40" t="s">
        <v>1918</v>
      </c>
      <c r="H85" s="40"/>
      <c r="I85" s="40"/>
      <c r="J85" s="40"/>
      <c r="K85" s="4">
        <v>35115</v>
      </c>
      <c r="L85" s="14">
        <v>76873300</v>
      </c>
      <c r="M85" s="16">
        <v>0</v>
      </c>
      <c r="N85" s="30">
        <v>0</v>
      </c>
      <c r="O85" s="30"/>
      <c r="P85" s="36">
        <v>0</v>
      </c>
      <c r="Q85" s="36"/>
      <c r="R85" s="14">
        <v>0</v>
      </c>
      <c r="S85" s="30">
        <v>0</v>
      </c>
      <c r="T85" s="30"/>
      <c r="U85" s="36">
        <v>76873300</v>
      </c>
      <c r="V85" s="36"/>
      <c r="W85" s="37" t="s">
        <v>3181</v>
      </c>
      <c r="X85" s="37"/>
    </row>
    <row r="86" spans="2:24" ht="13.5" customHeight="1" x14ac:dyDescent="0.2">
      <c r="B86" s="38">
        <v>3</v>
      </c>
      <c r="C86" s="38"/>
      <c r="D86" s="38"/>
      <c r="E86" s="39" t="s">
        <v>143</v>
      </c>
      <c r="F86" s="39"/>
      <c r="G86" s="40" t="s">
        <v>1920</v>
      </c>
      <c r="H86" s="40"/>
      <c r="I86" s="40"/>
      <c r="J86" s="40"/>
      <c r="K86" s="4">
        <v>35440</v>
      </c>
      <c r="L86" s="14">
        <v>19000000</v>
      </c>
      <c r="M86" s="16">
        <v>0</v>
      </c>
      <c r="N86" s="30">
        <v>0</v>
      </c>
      <c r="O86" s="30"/>
      <c r="P86" s="36">
        <v>0</v>
      </c>
      <c r="Q86" s="36"/>
      <c r="R86" s="14">
        <v>0</v>
      </c>
      <c r="S86" s="30">
        <v>0</v>
      </c>
      <c r="T86" s="30"/>
      <c r="U86" s="36">
        <v>19000000</v>
      </c>
      <c r="V86" s="36"/>
      <c r="W86" s="37" t="s">
        <v>3180</v>
      </c>
      <c r="X86" s="37"/>
    </row>
    <row r="87" spans="2:24" ht="13.5" customHeight="1" x14ac:dyDescent="0.2">
      <c r="B87" s="38">
        <v>4</v>
      </c>
      <c r="C87" s="38"/>
      <c r="D87" s="38"/>
      <c r="E87" s="39" t="s">
        <v>144</v>
      </c>
      <c r="F87" s="39"/>
      <c r="G87" s="40" t="s">
        <v>1921</v>
      </c>
      <c r="H87" s="40"/>
      <c r="I87" s="40"/>
      <c r="J87" s="40"/>
      <c r="K87" s="4">
        <v>35710</v>
      </c>
      <c r="L87" s="14">
        <v>18399140</v>
      </c>
      <c r="M87" s="16">
        <v>0</v>
      </c>
      <c r="N87" s="30">
        <v>0</v>
      </c>
      <c r="O87" s="30"/>
      <c r="P87" s="36">
        <v>0</v>
      </c>
      <c r="Q87" s="36"/>
      <c r="R87" s="14">
        <v>0</v>
      </c>
      <c r="S87" s="30">
        <v>0</v>
      </c>
      <c r="T87" s="30"/>
      <c r="U87" s="36">
        <v>18399140</v>
      </c>
      <c r="V87" s="36"/>
      <c r="W87" s="37" t="s">
        <v>3180</v>
      </c>
      <c r="X87" s="37"/>
    </row>
    <row r="88" spans="2:24" ht="13.5" customHeight="1" x14ac:dyDescent="0.2">
      <c r="B88" s="38">
        <v>5</v>
      </c>
      <c r="C88" s="38"/>
      <c r="D88" s="38"/>
      <c r="E88" s="39" t="s">
        <v>145</v>
      </c>
      <c r="F88" s="39"/>
      <c r="G88" s="40" t="s">
        <v>1923</v>
      </c>
      <c r="H88" s="40"/>
      <c r="I88" s="40"/>
      <c r="J88" s="40"/>
      <c r="K88" s="4">
        <v>35725.662743055596</v>
      </c>
      <c r="L88" s="14">
        <v>77736</v>
      </c>
      <c r="M88" s="16">
        <v>0</v>
      </c>
      <c r="N88" s="30">
        <v>0</v>
      </c>
      <c r="O88" s="30"/>
      <c r="P88" s="36">
        <v>0</v>
      </c>
      <c r="Q88" s="36"/>
      <c r="R88" s="14">
        <v>0</v>
      </c>
      <c r="S88" s="30">
        <v>0</v>
      </c>
      <c r="T88" s="30"/>
      <c r="U88" s="36">
        <v>77736</v>
      </c>
      <c r="V88" s="36"/>
      <c r="W88" s="37" t="s">
        <v>3181</v>
      </c>
      <c r="X88" s="37"/>
    </row>
    <row r="89" spans="2:24" ht="13.5" customHeight="1" x14ac:dyDescent="0.2">
      <c r="B89" s="38">
        <v>6</v>
      </c>
      <c r="C89" s="38"/>
      <c r="D89" s="38"/>
      <c r="E89" s="39" t="s">
        <v>146</v>
      </c>
      <c r="F89" s="39"/>
      <c r="G89" s="40" t="s">
        <v>1924</v>
      </c>
      <c r="H89" s="40"/>
      <c r="I89" s="40"/>
      <c r="J89" s="40"/>
      <c r="K89" s="4">
        <v>35650.669074074103</v>
      </c>
      <c r="L89" s="14">
        <v>38607000</v>
      </c>
      <c r="M89" s="16">
        <v>0</v>
      </c>
      <c r="N89" s="30">
        <v>0</v>
      </c>
      <c r="O89" s="30"/>
      <c r="P89" s="36">
        <v>0</v>
      </c>
      <c r="Q89" s="36"/>
      <c r="R89" s="14">
        <v>0</v>
      </c>
      <c r="S89" s="30">
        <v>0</v>
      </c>
      <c r="T89" s="30"/>
      <c r="U89" s="36">
        <v>38607000</v>
      </c>
      <c r="V89" s="36"/>
      <c r="W89" s="37" t="s">
        <v>3181</v>
      </c>
      <c r="X89" s="37"/>
    </row>
    <row r="90" spans="2:24" ht="13.5" customHeight="1" x14ac:dyDescent="0.2">
      <c r="B90" s="38">
        <v>7</v>
      </c>
      <c r="C90" s="38"/>
      <c r="D90" s="38"/>
      <c r="E90" s="39" t="s">
        <v>150</v>
      </c>
      <c r="F90" s="39"/>
      <c r="G90" s="40" t="s">
        <v>1930</v>
      </c>
      <c r="H90" s="40"/>
      <c r="I90" s="40"/>
      <c r="J90" s="40"/>
      <c r="K90" s="4">
        <v>35507</v>
      </c>
      <c r="L90" s="14">
        <v>3121290</v>
      </c>
      <c r="M90" s="16">
        <v>0</v>
      </c>
      <c r="N90" s="30">
        <v>0</v>
      </c>
      <c r="O90" s="30"/>
      <c r="P90" s="36">
        <v>0</v>
      </c>
      <c r="Q90" s="36"/>
      <c r="R90" s="14">
        <v>0</v>
      </c>
      <c r="S90" s="30">
        <v>0</v>
      </c>
      <c r="T90" s="30"/>
      <c r="U90" s="36">
        <v>3121290</v>
      </c>
      <c r="V90" s="36"/>
      <c r="W90" s="37" t="s">
        <v>3181</v>
      </c>
      <c r="X90" s="37"/>
    </row>
    <row r="91" spans="2:24" ht="18" customHeight="1" x14ac:dyDescent="0.2">
      <c r="B91" s="33" t="s">
        <v>1</v>
      </c>
      <c r="C91" s="33"/>
      <c r="D91" s="33"/>
      <c r="E91" s="34" t="s">
        <v>152</v>
      </c>
      <c r="F91" s="34"/>
      <c r="G91" s="34"/>
      <c r="H91" s="35" t="s">
        <v>3166</v>
      </c>
      <c r="I91" s="35"/>
      <c r="J91" s="35"/>
      <c r="K91" s="13">
        <v>47</v>
      </c>
      <c r="L91" s="14">
        <v>12885656</v>
      </c>
      <c r="M91" s="15">
        <v>10249740</v>
      </c>
      <c r="N91" s="30">
        <v>0</v>
      </c>
      <c r="O91" s="30"/>
      <c r="P91" s="26">
        <v>3078000</v>
      </c>
      <c r="Q91" s="26"/>
      <c r="R91" s="14">
        <v>0</v>
      </c>
      <c r="S91" s="30">
        <v>7171740</v>
      </c>
      <c r="T91" s="30"/>
      <c r="U91" s="26">
        <v>20057396</v>
      </c>
      <c r="V91" s="26"/>
      <c r="W91" s="27" t="s">
        <v>2</v>
      </c>
      <c r="X91" s="27"/>
    </row>
    <row r="92" spans="2:24" ht="13.5" customHeight="1" x14ac:dyDescent="0.2">
      <c r="B92" s="38">
        <v>1</v>
      </c>
      <c r="C92" s="38"/>
      <c r="D92" s="38"/>
      <c r="E92" s="39" t="s">
        <v>153</v>
      </c>
      <c r="F92" s="39"/>
      <c r="G92" s="40" t="s">
        <v>1932</v>
      </c>
      <c r="H92" s="40"/>
      <c r="I92" s="40"/>
      <c r="J92" s="40"/>
      <c r="K92" s="4">
        <v>35642</v>
      </c>
      <c r="L92" s="14">
        <v>8360460</v>
      </c>
      <c r="M92" s="16">
        <v>0</v>
      </c>
      <c r="N92" s="30">
        <v>0</v>
      </c>
      <c r="O92" s="30"/>
      <c r="P92" s="36">
        <v>0</v>
      </c>
      <c r="Q92" s="36"/>
      <c r="R92" s="14">
        <v>0</v>
      </c>
      <c r="S92" s="30">
        <v>0</v>
      </c>
      <c r="T92" s="30"/>
      <c r="U92" s="36">
        <v>8360460</v>
      </c>
      <c r="V92" s="36"/>
      <c r="W92" s="37" t="s">
        <v>3180</v>
      </c>
      <c r="X92" s="37"/>
    </row>
    <row r="93" spans="2:24" ht="13.5" customHeight="1" x14ac:dyDescent="0.2">
      <c r="B93" s="38">
        <v>2</v>
      </c>
      <c r="C93" s="38"/>
      <c r="D93" s="38"/>
      <c r="E93" s="39" t="s">
        <v>155</v>
      </c>
      <c r="F93" s="39"/>
      <c r="G93" s="40" t="s">
        <v>1935</v>
      </c>
      <c r="H93" s="40"/>
      <c r="I93" s="40"/>
      <c r="J93" s="40"/>
      <c r="K93" s="4">
        <v>35701</v>
      </c>
      <c r="L93" s="14">
        <v>277290</v>
      </c>
      <c r="M93" s="16">
        <v>0</v>
      </c>
      <c r="N93" s="30">
        <v>0</v>
      </c>
      <c r="O93" s="30"/>
      <c r="P93" s="36">
        <v>0</v>
      </c>
      <c r="Q93" s="36"/>
      <c r="R93" s="14">
        <v>0</v>
      </c>
      <c r="S93" s="30">
        <v>0</v>
      </c>
      <c r="T93" s="30"/>
      <c r="U93" s="36">
        <v>277290</v>
      </c>
      <c r="V93" s="36"/>
      <c r="W93" s="37" t="s">
        <v>3181</v>
      </c>
      <c r="X93" s="37"/>
    </row>
    <row r="94" spans="2:24" ht="13.5" customHeight="1" x14ac:dyDescent="0.2">
      <c r="B94" s="38">
        <v>3</v>
      </c>
      <c r="C94" s="38"/>
      <c r="D94" s="38"/>
      <c r="E94" s="39" t="s">
        <v>156</v>
      </c>
      <c r="F94" s="39"/>
      <c r="G94" s="40" t="s">
        <v>1936</v>
      </c>
      <c r="H94" s="40"/>
      <c r="I94" s="40"/>
      <c r="J94" s="40"/>
      <c r="K94" s="4">
        <v>35600</v>
      </c>
      <c r="L94" s="14">
        <v>4350870</v>
      </c>
      <c r="M94" s="16">
        <v>0</v>
      </c>
      <c r="N94" s="30">
        <v>0</v>
      </c>
      <c r="O94" s="30"/>
      <c r="P94" s="36">
        <v>0</v>
      </c>
      <c r="Q94" s="36"/>
      <c r="R94" s="14">
        <v>0</v>
      </c>
      <c r="S94" s="30">
        <v>0</v>
      </c>
      <c r="T94" s="30"/>
      <c r="U94" s="36">
        <v>4350870</v>
      </c>
      <c r="V94" s="36"/>
      <c r="W94" s="37" t="s">
        <v>3180</v>
      </c>
      <c r="X94" s="37"/>
    </row>
    <row r="95" spans="2:24" ht="14.25" customHeight="1" x14ac:dyDescent="0.2">
      <c r="B95" s="38">
        <v>4</v>
      </c>
      <c r="C95" s="38"/>
      <c r="D95" s="38"/>
      <c r="E95" s="39" t="s">
        <v>158</v>
      </c>
      <c r="F95" s="39"/>
      <c r="G95" s="40" t="s">
        <v>1945</v>
      </c>
      <c r="H95" s="40"/>
      <c r="I95" s="40"/>
      <c r="J95" s="40"/>
      <c r="K95" s="4">
        <v>35711</v>
      </c>
      <c r="L95" s="14">
        <v>4559670</v>
      </c>
      <c r="M95" s="16">
        <v>0</v>
      </c>
      <c r="N95" s="30">
        <v>0</v>
      </c>
      <c r="O95" s="30"/>
      <c r="P95" s="36">
        <v>0</v>
      </c>
      <c r="Q95" s="36"/>
      <c r="R95" s="14">
        <v>0</v>
      </c>
      <c r="S95" s="30">
        <v>0</v>
      </c>
      <c r="T95" s="30"/>
      <c r="U95" s="36">
        <v>4559670</v>
      </c>
      <c r="V95" s="36"/>
      <c r="W95" s="37" t="s">
        <v>3181</v>
      </c>
      <c r="X95" s="37"/>
    </row>
    <row r="96" spans="2:24" ht="13.5" customHeight="1" x14ac:dyDescent="0.2">
      <c r="B96" s="38">
        <v>5</v>
      </c>
      <c r="C96" s="38"/>
      <c r="D96" s="38"/>
      <c r="E96" s="39" t="s">
        <v>159</v>
      </c>
      <c r="F96" s="39"/>
      <c r="G96" s="40" t="s">
        <v>1946</v>
      </c>
      <c r="H96" s="40"/>
      <c r="I96" s="40"/>
      <c r="J96" s="40"/>
      <c r="K96" s="4">
        <v>35714</v>
      </c>
      <c r="L96" s="14">
        <v>2844000</v>
      </c>
      <c r="M96" s="16">
        <v>0</v>
      </c>
      <c r="N96" s="30">
        <v>0</v>
      </c>
      <c r="O96" s="30"/>
      <c r="P96" s="36">
        <v>0</v>
      </c>
      <c r="Q96" s="36"/>
      <c r="R96" s="14">
        <v>0</v>
      </c>
      <c r="S96" s="30">
        <v>0</v>
      </c>
      <c r="T96" s="30"/>
      <c r="U96" s="36">
        <v>2844000</v>
      </c>
      <c r="V96" s="36"/>
      <c r="W96" s="37" t="s">
        <v>3181</v>
      </c>
      <c r="X96" s="37"/>
    </row>
    <row r="97" spans="2:24" ht="13.5" customHeight="1" x14ac:dyDescent="0.2">
      <c r="B97" s="38">
        <v>6</v>
      </c>
      <c r="C97" s="38"/>
      <c r="D97" s="38"/>
      <c r="E97" s="39" t="s">
        <v>160</v>
      </c>
      <c r="F97" s="39"/>
      <c r="G97" s="40" t="s">
        <v>1947</v>
      </c>
      <c r="H97" s="40"/>
      <c r="I97" s="40"/>
      <c r="J97" s="40"/>
      <c r="K97" s="4">
        <v>35733</v>
      </c>
      <c r="L97" s="14">
        <v>17514360</v>
      </c>
      <c r="M97" s="16">
        <v>0</v>
      </c>
      <c r="N97" s="30">
        <v>0</v>
      </c>
      <c r="O97" s="30"/>
      <c r="P97" s="36">
        <v>0</v>
      </c>
      <c r="Q97" s="36"/>
      <c r="R97" s="14">
        <v>0</v>
      </c>
      <c r="S97" s="30">
        <v>0</v>
      </c>
      <c r="T97" s="30"/>
      <c r="U97" s="36">
        <v>17514360</v>
      </c>
      <c r="V97" s="36"/>
      <c r="W97" s="37" t="s">
        <v>3180</v>
      </c>
      <c r="X97" s="37"/>
    </row>
    <row r="98" spans="2:24" ht="13.5" customHeight="1" x14ac:dyDescent="0.2">
      <c r="B98" s="38">
        <v>7</v>
      </c>
      <c r="C98" s="38"/>
      <c r="D98" s="38"/>
      <c r="E98" s="39" t="s">
        <v>161</v>
      </c>
      <c r="F98" s="39"/>
      <c r="G98" s="40" t="s">
        <v>1948</v>
      </c>
      <c r="H98" s="40"/>
      <c r="I98" s="40"/>
      <c r="J98" s="40"/>
      <c r="K98" s="4">
        <v>35184.6949074074</v>
      </c>
      <c r="L98" s="14">
        <v>2260260</v>
      </c>
      <c r="M98" s="16">
        <v>0</v>
      </c>
      <c r="N98" s="30">
        <v>0</v>
      </c>
      <c r="O98" s="30"/>
      <c r="P98" s="36">
        <v>0</v>
      </c>
      <c r="Q98" s="36"/>
      <c r="R98" s="14">
        <v>0</v>
      </c>
      <c r="S98" s="30">
        <v>0</v>
      </c>
      <c r="T98" s="30"/>
      <c r="U98" s="36">
        <v>2260260</v>
      </c>
      <c r="V98" s="36"/>
      <c r="W98" s="37" t="s">
        <v>3181</v>
      </c>
      <c r="X98" s="37"/>
    </row>
    <row r="99" spans="2:24" ht="13.5" customHeight="1" x14ac:dyDescent="0.2">
      <c r="B99" s="38">
        <v>8</v>
      </c>
      <c r="C99" s="38"/>
      <c r="D99" s="38"/>
      <c r="E99" s="39" t="s">
        <v>163</v>
      </c>
      <c r="F99" s="39"/>
      <c r="G99" s="40" t="s">
        <v>1951</v>
      </c>
      <c r="H99" s="40"/>
      <c r="I99" s="40"/>
      <c r="J99" s="40"/>
      <c r="K99" s="4">
        <v>35123</v>
      </c>
      <c r="L99" s="14">
        <v>10143660</v>
      </c>
      <c r="M99" s="16">
        <v>0</v>
      </c>
      <c r="N99" s="30">
        <v>0</v>
      </c>
      <c r="O99" s="30"/>
      <c r="P99" s="36">
        <v>0</v>
      </c>
      <c r="Q99" s="36"/>
      <c r="R99" s="14">
        <v>0</v>
      </c>
      <c r="S99" s="30">
        <v>0</v>
      </c>
      <c r="T99" s="30"/>
      <c r="U99" s="36">
        <v>10143660</v>
      </c>
      <c r="V99" s="36"/>
      <c r="W99" s="37" t="s">
        <v>3181</v>
      </c>
      <c r="X99" s="37"/>
    </row>
    <row r="100" spans="2:24" ht="14.25" customHeight="1" x14ac:dyDescent="0.2">
      <c r="B100" s="38">
        <v>9</v>
      </c>
      <c r="C100" s="38"/>
      <c r="D100" s="38"/>
      <c r="E100" s="39" t="s">
        <v>164</v>
      </c>
      <c r="F100" s="39"/>
      <c r="G100" s="40" t="s">
        <v>1847</v>
      </c>
      <c r="H100" s="40"/>
      <c r="I100" s="40"/>
      <c r="J100" s="40"/>
      <c r="K100" s="4">
        <v>35373</v>
      </c>
      <c r="L100" s="14">
        <v>9250560</v>
      </c>
      <c r="M100" s="16">
        <v>0</v>
      </c>
      <c r="N100" s="30">
        <v>0</v>
      </c>
      <c r="O100" s="30"/>
      <c r="P100" s="36">
        <v>0</v>
      </c>
      <c r="Q100" s="36"/>
      <c r="R100" s="14">
        <v>0</v>
      </c>
      <c r="S100" s="30">
        <v>0</v>
      </c>
      <c r="T100" s="30"/>
      <c r="U100" s="36">
        <v>9250560</v>
      </c>
      <c r="V100" s="36"/>
      <c r="W100" s="37" t="s">
        <v>3180</v>
      </c>
      <c r="X100" s="37"/>
    </row>
    <row r="101" spans="2:24" ht="13.5" customHeight="1" x14ac:dyDescent="0.2">
      <c r="B101" s="38">
        <v>10</v>
      </c>
      <c r="C101" s="38"/>
      <c r="D101" s="38"/>
      <c r="E101" s="39" t="s">
        <v>165</v>
      </c>
      <c r="F101" s="39"/>
      <c r="G101" s="40" t="s">
        <v>1953</v>
      </c>
      <c r="H101" s="40"/>
      <c r="I101" s="40"/>
      <c r="J101" s="40"/>
      <c r="K101" s="4">
        <v>34793</v>
      </c>
      <c r="L101" s="14">
        <v>11320170</v>
      </c>
      <c r="M101" s="16">
        <v>0</v>
      </c>
      <c r="N101" s="30">
        <v>0</v>
      </c>
      <c r="O101" s="30"/>
      <c r="P101" s="36">
        <v>0</v>
      </c>
      <c r="Q101" s="36"/>
      <c r="R101" s="14">
        <v>0</v>
      </c>
      <c r="S101" s="30">
        <v>0</v>
      </c>
      <c r="T101" s="30"/>
      <c r="U101" s="36">
        <v>11320170</v>
      </c>
      <c r="V101" s="36"/>
      <c r="W101" s="37" t="s">
        <v>3181</v>
      </c>
      <c r="X101" s="37"/>
    </row>
    <row r="102" spans="2:24" ht="14.25" customHeight="1" x14ac:dyDescent="0.2">
      <c r="B102" s="38">
        <v>11</v>
      </c>
      <c r="C102" s="38"/>
      <c r="D102" s="38"/>
      <c r="E102" s="39" t="s">
        <v>166</v>
      </c>
      <c r="F102" s="39"/>
      <c r="G102" s="40" t="s">
        <v>1954</v>
      </c>
      <c r="H102" s="40"/>
      <c r="I102" s="40"/>
      <c r="J102" s="40"/>
      <c r="K102" s="4">
        <v>35307</v>
      </c>
      <c r="L102" s="14">
        <v>5823090</v>
      </c>
      <c r="M102" s="16">
        <v>0</v>
      </c>
      <c r="N102" s="30">
        <v>0</v>
      </c>
      <c r="O102" s="30"/>
      <c r="P102" s="36">
        <v>0</v>
      </c>
      <c r="Q102" s="36"/>
      <c r="R102" s="14">
        <v>0</v>
      </c>
      <c r="S102" s="30">
        <v>0</v>
      </c>
      <c r="T102" s="30"/>
      <c r="U102" s="36">
        <v>5823090</v>
      </c>
      <c r="V102" s="36"/>
      <c r="W102" s="37" t="s">
        <v>3181</v>
      </c>
      <c r="X102" s="37"/>
    </row>
    <row r="103" spans="2:24" ht="13.5" customHeight="1" x14ac:dyDescent="0.2">
      <c r="B103" s="38">
        <v>12</v>
      </c>
      <c r="C103" s="38"/>
      <c r="D103" s="38"/>
      <c r="E103" s="39" t="s">
        <v>167</v>
      </c>
      <c r="F103" s="39"/>
      <c r="G103" s="40" t="s">
        <v>1956</v>
      </c>
      <c r="H103" s="40"/>
      <c r="I103" s="40"/>
      <c r="J103" s="40"/>
      <c r="K103" s="4">
        <v>35695</v>
      </c>
      <c r="L103" s="14">
        <v>8999070</v>
      </c>
      <c r="M103" s="16">
        <v>0</v>
      </c>
      <c r="N103" s="30">
        <v>0</v>
      </c>
      <c r="O103" s="30"/>
      <c r="P103" s="36">
        <v>0</v>
      </c>
      <c r="Q103" s="36"/>
      <c r="R103" s="14">
        <v>0</v>
      </c>
      <c r="S103" s="30">
        <v>0</v>
      </c>
      <c r="T103" s="30"/>
      <c r="U103" s="36">
        <v>8999070</v>
      </c>
      <c r="V103" s="36"/>
      <c r="W103" s="37" t="s">
        <v>3181</v>
      </c>
      <c r="X103" s="37"/>
    </row>
    <row r="104" spans="2:24" ht="14.25" customHeight="1" x14ac:dyDescent="0.2">
      <c r="B104" s="38">
        <v>13</v>
      </c>
      <c r="C104" s="38"/>
      <c r="D104" s="38"/>
      <c r="E104" s="39" t="s">
        <v>168</v>
      </c>
      <c r="F104" s="39"/>
      <c r="G104" s="40" t="s">
        <v>1957</v>
      </c>
      <c r="H104" s="40"/>
      <c r="I104" s="40"/>
      <c r="J104" s="40"/>
      <c r="K104" s="4">
        <v>35432</v>
      </c>
      <c r="L104" s="14">
        <v>6124260</v>
      </c>
      <c r="M104" s="16">
        <v>0</v>
      </c>
      <c r="N104" s="30">
        <v>0</v>
      </c>
      <c r="O104" s="30"/>
      <c r="P104" s="36">
        <v>0</v>
      </c>
      <c r="Q104" s="36"/>
      <c r="R104" s="14">
        <v>0</v>
      </c>
      <c r="S104" s="30">
        <v>0</v>
      </c>
      <c r="T104" s="30"/>
      <c r="U104" s="36">
        <v>6124260</v>
      </c>
      <c r="V104" s="36"/>
      <c r="W104" s="37" t="s">
        <v>3181</v>
      </c>
      <c r="X104" s="37"/>
    </row>
    <row r="105" spans="2:24" ht="18" customHeight="1" x14ac:dyDescent="0.2">
      <c r="B105" s="33" t="s">
        <v>1</v>
      </c>
      <c r="C105" s="33"/>
      <c r="D105" s="33"/>
      <c r="E105" s="34" t="s">
        <v>169</v>
      </c>
      <c r="F105" s="34"/>
      <c r="G105" s="34"/>
      <c r="H105" s="35" t="s">
        <v>3166</v>
      </c>
      <c r="I105" s="35"/>
      <c r="J105" s="35"/>
      <c r="K105" s="13">
        <v>30</v>
      </c>
      <c r="L105" s="14">
        <v>53686862</v>
      </c>
      <c r="M105" s="15">
        <v>32749920</v>
      </c>
      <c r="N105" s="30">
        <v>0</v>
      </c>
      <c r="O105" s="30"/>
      <c r="P105" s="26">
        <v>21299760</v>
      </c>
      <c r="Q105" s="26"/>
      <c r="R105" s="14">
        <v>0</v>
      </c>
      <c r="S105" s="30">
        <v>11450160</v>
      </c>
      <c r="T105" s="30"/>
      <c r="U105" s="26">
        <v>65137022</v>
      </c>
      <c r="V105" s="26"/>
      <c r="W105" s="27" t="s">
        <v>2</v>
      </c>
      <c r="X105" s="27"/>
    </row>
    <row r="106" spans="2:24" ht="13.5" customHeight="1" x14ac:dyDescent="0.2">
      <c r="B106" s="38">
        <v>1</v>
      </c>
      <c r="C106" s="38"/>
      <c r="D106" s="38"/>
      <c r="E106" s="39" t="s">
        <v>170</v>
      </c>
      <c r="F106" s="39"/>
      <c r="G106" s="40" t="s">
        <v>1958</v>
      </c>
      <c r="H106" s="40"/>
      <c r="I106" s="40"/>
      <c r="J106" s="40"/>
      <c r="K106" s="4">
        <v>35349</v>
      </c>
      <c r="L106" s="14">
        <v>10285650</v>
      </c>
      <c r="M106" s="16">
        <v>0</v>
      </c>
      <c r="N106" s="30">
        <v>0</v>
      </c>
      <c r="O106" s="30"/>
      <c r="P106" s="36">
        <v>0</v>
      </c>
      <c r="Q106" s="36"/>
      <c r="R106" s="14">
        <v>0</v>
      </c>
      <c r="S106" s="30">
        <v>0</v>
      </c>
      <c r="T106" s="30"/>
      <c r="U106" s="36">
        <v>10285650</v>
      </c>
      <c r="V106" s="36"/>
      <c r="W106" s="37" t="s">
        <v>3180</v>
      </c>
      <c r="X106" s="37"/>
    </row>
    <row r="107" spans="2:24" ht="14.25" customHeight="1" x14ac:dyDescent="0.2">
      <c r="B107" s="38">
        <v>2</v>
      </c>
      <c r="C107" s="38"/>
      <c r="D107" s="38"/>
      <c r="E107" s="39" t="s">
        <v>171</v>
      </c>
      <c r="F107" s="39"/>
      <c r="G107" s="40" t="s">
        <v>1959</v>
      </c>
      <c r="H107" s="40"/>
      <c r="I107" s="40"/>
      <c r="J107" s="40"/>
      <c r="K107" s="4">
        <v>35258</v>
      </c>
      <c r="L107" s="14">
        <v>4693290</v>
      </c>
      <c r="M107" s="16">
        <v>0</v>
      </c>
      <c r="N107" s="30">
        <v>0</v>
      </c>
      <c r="O107" s="30"/>
      <c r="P107" s="36">
        <v>0</v>
      </c>
      <c r="Q107" s="36"/>
      <c r="R107" s="14">
        <v>0</v>
      </c>
      <c r="S107" s="30">
        <v>0</v>
      </c>
      <c r="T107" s="30"/>
      <c r="U107" s="36">
        <v>4693290</v>
      </c>
      <c r="V107" s="36"/>
      <c r="W107" s="37" t="s">
        <v>3181</v>
      </c>
      <c r="X107" s="37"/>
    </row>
    <row r="108" spans="2:24" ht="14.25" customHeight="1" x14ac:dyDescent="0.2">
      <c r="B108" s="38">
        <v>3</v>
      </c>
      <c r="C108" s="38"/>
      <c r="D108" s="38"/>
      <c r="E108" s="39" t="s">
        <v>172</v>
      </c>
      <c r="F108" s="39"/>
      <c r="G108" s="40" t="s">
        <v>1961</v>
      </c>
      <c r="H108" s="40"/>
      <c r="I108" s="40"/>
      <c r="J108" s="40"/>
      <c r="K108" s="4">
        <v>35689</v>
      </c>
      <c r="L108" s="14">
        <v>12654360</v>
      </c>
      <c r="M108" s="16">
        <v>0</v>
      </c>
      <c r="N108" s="30">
        <v>0</v>
      </c>
      <c r="O108" s="30"/>
      <c r="P108" s="36">
        <v>0</v>
      </c>
      <c r="Q108" s="36"/>
      <c r="R108" s="14">
        <v>0</v>
      </c>
      <c r="S108" s="30">
        <v>0</v>
      </c>
      <c r="T108" s="30"/>
      <c r="U108" s="36">
        <v>12654360</v>
      </c>
      <c r="V108" s="36"/>
      <c r="W108" s="37" t="s">
        <v>3180</v>
      </c>
      <c r="X108" s="37"/>
    </row>
    <row r="109" spans="2:24" ht="13.5" customHeight="1" x14ac:dyDescent="0.2">
      <c r="B109" s="38">
        <v>4</v>
      </c>
      <c r="C109" s="38"/>
      <c r="D109" s="38"/>
      <c r="E109" s="39" t="s">
        <v>173</v>
      </c>
      <c r="F109" s="39"/>
      <c r="G109" s="40" t="s">
        <v>1962</v>
      </c>
      <c r="H109" s="40"/>
      <c r="I109" s="40"/>
      <c r="J109" s="40"/>
      <c r="K109" s="4">
        <v>35142</v>
      </c>
      <c r="L109" s="14">
        <v>323000</v>
      </c>
      <c r="M109" s="16">
        <v>0</v>
      </c>
      <c r="N109" s="30">
        <v>0</v>
      </c>
      <c r="O109" s="30"/>
      <c r="P109" s="36">
        <v>0</v>
      </c>
      <c r="Q109" s="36"/>
      <c r="R109" s="14">
        <v>0</v>
      </c>
      <c r="S109" s="30">
        <v>0</v>
      </c>
      <c r="T109" s="30"/>
      <c r="U109" s="36">
        <v>323000</v>
      </c>
      <c r="V109" s="36"/>
      <c r="W109" s="37" t="s">
        <v>3181</v>
      </c>
      <c r="X109" s="37"/>
    </row>
    <row r="110" spans="2:24" ht="14.25" customHeight="1" x14ac:dyDescent="0.2">
      <c r="B110" s="38">
        <v>5</v>
      </c>
      <c r="C110" s="38"/>
      <c r="D110" s="38"/>
      <c r="E110" s="39" t="s">
        <v>174</v>
      </c>
      <c r="F110" s="39"/>
      <c r="G110" s="40" t="s">
        <v>1963</v>
      </c>
      <c r="H110" s="40"/>
      <c r="I110" s="40"/>
      <c r="J110" s="40"/>
      <c r="K110" s="4">
        <v>35162</v>
      </c>
      <c r="L110" s="14">
        <v>8698590</v>
      </c>
      <c r="M110" s="16">
        <v>0</v>
      </c>
      <c r="N110" s="30">
        <v>0</v>
      </c>
      <c r="O110" s="30"/>
      <c r="P110" s="36">
        <v>0</v>
      </c>
      <c r="Q110" s="36"/>
      <c r="R110" s="14">
        <v>0</v>
      </c>
      <c r="S110" s="30">
        <v>0</v>
      </c>
      <c r="T110" s="30"/>
      <c r="U110" s="36">
        <v>8698590</v>
      </c>
      <c r="V110" s="36"/>
      <c r="W110" s="37" t="s">
        <v>3181</v>
      </c>
      <c r="X110" s="37"/>
    </row>
    <row r="111" spans="2:24" ht="13.5" customHeight="1" x14ac:dyDescent="0.2">
      <c r="B111" s="38">
        <v>6</v>
      </c>
      <c r="C111" s="38"/>
      <c r="D111" s="38"/>
      <c r="E111" s="39" t="s">
        <v>175</v>
      </c>
      <c r="F111" s="39"/>
      <c r="G111" s="40" t="s">
        <v>1964</v>
      </c>
      <c r="H111" s="40"/>
      <c r="I111" s="40"/>
      <c r="J111" s="40"/>
      <c r="K111" s="4">
        <v>35712</v>
      </c>
      <c r="L111" s="14">
        <v>853290</v>
      </c>
      <c r="M111" s="16">
        <v>0</v>
      </c>
      <c r="N111" s="30">
        <v>0</v>
      </c>
      <c r="O111" s="30"/>
      <c r="P111" s="36">
        <v>0</v>
      </c>
      <c r="Q111" s="36"/>
      <c r="R111" s="14">
        <v>0</v>
      </c>
      <c r="S111" s="30">
        <v>0</v>
      </c>
      <c r="T111" s="30"/>
      <c r="U111" s="36">
        <v>853290</v>
      </c>
      <c r="V111" s="36"/>
      <c r="W111" s="37" t="s">
        <v>3181</v>
      </c>
      <c r="X111" s="37"/>
    </row>
    <row r="112" spans="2:24" ht="13.5" customHeight="1" x14ac:dyDescent="0.2">
      <c r="B112" s="38">
        <v>7</v>
      </c>
      <c r="C112" s="38"/>
      <c r="D112" s="38"/>
      <c r="E112" s="39" t="s">
        <v>176</v>
      </c>
      <c r="F112" s="39"/>
      <c r="G112" s="40" t="s">
        <v>1965</v>
      </c>
      <c r="H112" s="40"/>
      <c r="I112" s="40"/>
      <c r="J112" s="40"/>
      <c r="K112" s="4">
        <v>35667</v>
      </c>
      <c r="L112" s="14">
        <v>576000</v>
      </c>
      <c r="M112" s="16">
        <v>0</v>
      </c>
      <c r="N112" s="30">
        <v>0</v>
      </c>
      <c r="O112" s="30"/>
      <c r="P112" s="36">
        <v>0</v>
      </c>
      <c r="Q112" s="36"/>
      <c r="R112" s="14">
        <v>0</v>
      </c>
      <c r="S112" s="30">
        <v>0</v>
      </c>
      <c r="T112" s="30"/>
      <c r="U112" s="36">
        <v>576000</v>
      </c>
      <c r="V112" s="36"/>
      <c r="W112" s="37" t="s">
        <v>3181</v>
      </c>
      <c r="X112" s="37"/>
    </row>
    <row r="113" spans="2:24" ht="14.25" customHeight="1" x14ac:dyDescent="0.2">
      <c r="B113" s="38">
        <v>8</v>
      </c>
      <c r="C113" s="38"/>
      <c r="D113" s="38"/>
      <c r="E113" s="39" t="s">
        <v>177</v>
      </c>
      <c r="F113" s="39"/>
      <c r="G113" s="40" t="s">
        <v>1966</v>
      </c>
      <c r="H113" s="40"/>
      <c r="I113" s="40"/>
      <c r="J113" s="40"/>
      <c r="K113" s="4">
        <v>35607</v>
      </c>
      <c r="L113" s="14">
        <v>8603790</v>
      </c>
      <c r="M113" s="16">
        <v>0</v>
      </c>
      <c r="N113" s="30">
        <v>0</v>
      </c>
      <c r="O113" s="30"/>
      <c r="P113" s="36">
        <v>0</v>
      </c>
      <c r="Q113" s="36"/>
      <c r="R113" s="14">
        <v>0</v>
      </c>
      <c r="S113" s="30">
        <v>0</v>
      </c>
      <c r="T113" s="30"/>
      <c r="U113" s="36">
        <v>8603790</v>
      </c>
      <c r="V113" s="36"/>
      <c r="W113" s="37" t="s">
        <v>3181</v>
      </c>
      <c r="X113" s="37"/>
    </row>
    <row r="114" spans="2:24" ht="13.5" customHeight="1" x14ac:dyDescent="0.2">
      <c r="B114" s="38">
        <v>9</v>
      </c>
      <c r="C114" s="38"/>
      <c r="D114" s="38"/>
      <c r="E114" s="39" t="s">
        <v>178</v>
      </c>
      <c r="F114" s="39"/>
      <c r="G114" s="40" t="s">
        <v>1967</v>
      </c>
      <c r="H114" s="40"/>
      <c r="I114" s="40"/>
      <c r="J114" s="40"/>
      <c r="K114" s="4">
        <v>35510</v>
      </c>
      <c r="L114" s="14">
        <v>4046330</v>
      </c>
      <c r="M114" s="16">
        <v>0</v>
      </c>
      <c r="N114" s="30">
        <v>0</v>
      </c>
      <c r="O114" s="30"/>
      <c r="P114" s="36">
        <v>0</v>
      </c>
      <c r="Q114" s="36"/>
      <c r="R114" s="14">
        <v>0</v>
      </c>
      <c r="S114" s="30">
        <v>0</v>
      </c>
      <c r="T114" s="30"/>
      <c r="U114" s="36">
        <v>4046330</v>
      </c>
      <c r="V114" s="36"/>
      <c r="W114" s="37" t="s">
        <v>3181</v>
      </c>
      <c r="X114" s="37"/>
    </row>
    <row r="115" spans="2:24" ht="13.5" customHeight="1" x14ac:dyDescent="0.2">
      <c r="B115" s="38">
        <v>10</v>
      </c>
      <c r="C115" s="38"/>
      <c r="D115" s="38"/>
      <c r="E115" s="39" t="s">
        <v>179</v>
      </c>
      <c r="F115" s="39"/>
      <c r="G115" s="40" t="s">
        <v>1969</v>
      </c>
      <c r="H115" s="40"/>
      <c r="I115" s="40"/>
      <c r="J115" s="40"/>
      <c r="K115" s="4">
        <v>35514</v>
      </c>
      <c r="L115" s="14">
        <v>4046330</v>
      </c>
      <c r="M115" s="16">
        <v>0</v>
      </c>
      <c r="N115" s="30">
        <v>0</v>
      </c>
      <c r="O115" s="30"/>
      <c r="P115" s="36">
        <v>0</v>
      </c>
      <c r="Q115" s="36"/>
      <c r="R115" s="14">
        <v>0</v>
      </c>
      <c r="S115" s="30">
        <v>0</v>
      </c>
      <c r="T115" s="30"/>
      <c r="U115" s="36">
        <v>4046330</v>
      </c>
      <c r="V115" s="36"/>
      <c r="W115" s="37" t="s">
        <v>3181</v>
      </c>
      <c r="X115" s="37"/>
    </row>
    <row r="116" spans="2:24" ht="18" customHeight="1" x14ac:dyDescent="0.2">
      <c r="B116" s="33" t="s">
        <v>1</v>
      </c>
      <c r="C116" s="33"/>
      <c r="D116" s="33"/>
      <c r="E116" s="34" t="s">
        <v>180</v>
      </c>
      <c r="F116" s="34"/>
      <c r="G116" s="34"/>
      <c r="H116" s="35" t="s">
        <v>3166</v>
      </c>
      <c r="I116" s="35"/>
      <c r="J116" s="35"/>
      <c r="K116" s="13">
        <v>33</v>
      </c>
      <c r="L116" s="14">
        <v>31558389</v>
      </c>
      <c r="M116" s="15">
        <v>34350480</v>
      </c>
      <c r="N116" s="30">
        <v>0</v>
      </c>
      <c r="O116" s="30"/>
      <c r="P116" s="26">
        <v>18160200</v>
      </c>
      <c r="Q116" s="26"/>
      <c r="R116" s="14">
        <v>0</v>
      </c>
      <c r="S116" s="30">
        <v>16190280</v>
      </c>
      <c r="T116" s="30"/>
      <c r="U116" s="26">
        <v>47748669</v>
      </c>
      <c r="V116" s="26"/>
      <c r="W116" s="27" t="s">
        <v>2</v>
      </c>
      <c r="X116" s="27"/>
    </row>
    <row r="117" spans="2:24" ht="13.5" customHeight="1" x14ac:dyDescent="0.2">
      <c r="B117" s="38">
        <v>1</v>
      </c>
      <c r="C117" s="38"/>
      <c r="D117" s="38"/>
      <c r="E117" s="39" t="s">
        <v>181</v>
      </c>
      <c r="F117" s="39"/>
      <c r="G117" s="40" t="s">
        <v>1970</v>
      </c>
      <c r="H117" s="40"/>
      <c r="I117" s="40"/>
      <c r="J117" s="40"/>
      <c r="K117" s="4">
        <v>34890</v>
      </c>
      <c r="L117" s="14">
        <v>7926605</v>
      </c>
      <c r="M117" s="16">
        <v>0</v>
      </c>
      <c r="N117" s="30">
        <v>0</v>
      </c>
      <c r="O117" s="30"/>
      <c r="P117" s="36">
        <v>0</v>
      </c>
      <c r="Q117" s="36"/>
      <c r="R117" s="14">
        <v>0</v>
      </c>
      <c r="S117" s="30">
        <v>0</v>
      </c>
      <c r="T117" s="30"/>
      <c r="U117" s="36">
        <v>7926605</v>
      </c>
      <c r="V117" s="36"/>
      <c r="W117" s="37" t="s">
        <v>3180</v>
      </c>
      <c r="X117" s="37"/>
    </row>
    <row r="118" spans="2:24" ht="13.5" customHeight="1" x14ac:dyDescent="0.2">
      <c r="B118" s="38">
        <v>2</v>
      </c>
      <c r="C118" s="38"/>
      <c r="D118" s="38"/>
      <c r="E118" s="39" t="s">
        <v>182</v>
      </c>
      <c r="F118" s="39"/>
      <c r="G118" s="40" t="s">
        <v>1972</v>
      </c>
      <c r="H118" s="40"/>
      <c r="I118" s="40"/>
      <c r="J118" s="40"/>
      <c r="K118" s="4">
        <v>35466</v>
      </c>
      <c r="L118" s="14">
        <v>3792000</v>
      </c>
      <c r="M118" s="16">
        <v>0</v>
      </c>
      <c r="N118" s="30">
        <v>0</v>
      </c>
      <c r="O118" s="30"/>
      <c r="P118" s="36">
        <v>0</v>
      </c>
      <c r="Q118" s="36"/>
      <c r="R118" s="14">
        <v>0</v>
      </c>
      <c r="S118" s="30">
        <v>0</v>
      </c>
      <c r="T118" s="30"/>
      <c r="U118" s="36">
        <v>3792000</v>
      </c>
      <c r="V118" s="36"/>
      <c r="W118" s="37" t="s">
        <v>3181</v>
      </c>
      <c r="X118" s="37"/>
    </row>
    <row r="119" spans="2:24" ht="13.5" customHeight="1" x14ac:dyDescent="0.2">
      <c r="B119" s="38">
        <v>3</v>
      </c>
      <c r="C119" s="38"/>
      <c r="D119" s="38"/>
      <c r="E119" s="39" t="s">
        <v>183</v>
      </c>
      <c r="F119" s="39"/>
      <c r="G119" s="40" t="s">
        <v>1973</v>
      </c>
      <c r="H119" s="40"/>
      <c r="I119" s="40"/>
      <c r="J119" s="40"/>
      <c r="K119" s="4">
        <v>34297</v>
      </c>
      <c r="L119" s="14">
        <v>4069290</v>
      </c>
      <c r="M119" s="16">
        <v>0</v>
      </c>
      <c r="N119" s="30">
        <v>0</v>
      </c>
      <c r="O119" s="30"/>
      <c r="P119" s="36">
        <v>0</v>
      </c>
      <c r="Q119" s="36"/>
      <c r="R119" s="14">
        <v>0</v>
      </c>
      <c r="S119" s="30">
        <v>0</v>
      </c>
      <c r="T119" s="30"/>
      <c r="U119" s="36">
        <v>4069290</v>
      </c>
      <c r="V119" s="36"/>
      <c r="W119" s="37" t="s">
        <v>3181</v>
      </c>
      <c r="X119" s="37"/>
    </row>
    <row r="120" spans="2:24" ht="13.5" customHeight="1" x14ac:dyDescent="0.2">
      <c r="B120" s="38">
        <v>4</v>
      </c>
      <c r="C120" s="38"/>
      <c r="D120" s="38"/>
      <c r="E120" s="39" t="s">
        <v>184</v>
      </c>
      <c r="F120" s="39"/>
      <c r="G120" s="40" t="s">
        <v>1762</v>
      </c>
      <c r="H120" s="40"/>
      <c r="I120" s="40"/>
      <c r="J120" s="40"/>
      <c r="K120" s="4">
        <v>35411</v>
      </c>
      <c r="L120" s="14">
        <v>4743210</v>
      </c>
      <c r="M120" s="16">
        <v>0</v>
      </c>
      <c r="N120" s="30">
        <v>0</v>
      </c>
      <c r="O120" s="30"/>
      <c r="P120" s="36">
        <v>0</v>
      </c>
      <c r="Q120" s="36"/>
      <c r="R120" s="14">
        <v>0</v>
      </c>
      <c r="S120" s="30">
        <v>0</v>
      </c>
      <c r="T120" s="30"/>
      <c r="U120" s="36">
        <v>4743210</v>
      </c>
      <c r="V120" s="36"/>
      <c r="W120" s="37" t="s">
        <v>3181</v>
      </c>
      <c r="X120" s="37"/>
    </row>
    <row r="121" spans="2:24" ht="13.5" customHeight="1" x14ac:dyDescent="0.2">
      <c r="B121" s="38">
        <v>5</v>
      </c>
      <c r="C121" s="38"/>
      <c r="D121" s="38"/>
      <c r="E121" s="39" t="s">
        <v>186</v>
      </c>
      <c r="F121" s="39"/>
      <c r="G121" s="40" t="s">
        <v>1976</v>
      </c>
      <c r="H121" s="40"/>
      <c r="I121" s="40"/>
      <c r="J121" s="40"/>
      <c r="K121" s="4">
        <v>35458</v>
      </c>
      <c r="L121" s="14">
        <v>3207530</v>
      </c>
      <c r="M121" s="16">
        <v>0</v>
      </c>
      <c r="N121" s="30">
        <v>0</v>
      </c>
      <c r="O121" s="30"/>
      <c r="P121" s="36">
        <v>0</v>
      </c>
      <c r="Q121" s="36"/>
      <c r="R121" s="14">
        <v>0</v>
      </c>
      <c r="S121" s="30">
        <v>0</v>
      </c>
      <c r="T121" s="30"/>
      <c r="U121" s="36">
        <v>3207530</v>
      </c>
      <c r="V121" s="36"/>
      <c r="W121" s="37" t="s">
        <v>3181</v>
      </c>
      <c r="X121" s="37"/>
    </row>
    <row r="122" spans="2:24" ht="14.25" customHeight="1" x14ac:dyDescent="0.2">
      <c r="B122" s="38">
        <v>6</v>
      </c>
      <c r="C122" s="38"/>
      <c r="D122" s="38"/>
      <c r="E122" s="39" t="s">
        <v>187</v>
      </c>
      <c r="F122" s="39"/>
      <c r="G122" s="40" t="s">
        <v>1978</v>
      </c>
      <c r="H122" s="40"/>
      <c r="I122" s="40"/>
      <c r="J122" s="40"/>
      <c r="K122" s="4">
        <v>35315</v>
      </c>
      <c r="L122" s="14">
        <v>277290</v>
      </c>
      <c r="M122" s="16">
        <v>0</v>
      </c>
      <c r="N122" s="30">
        <v>0</v>
      </c>
      <c r="O122" s="30"/>
      <c r="P122" s="36">
        <v>0</v>
      </c>
      <c r="Q122" s="36"/>
      <c r="R122" s="14">
        <v>0</v>
      </c>
      <c r="S122" s="30">
        <v>0</v>
      </c>
      <c r="T122" s="30"/>
      <c r="U122" s="36">
        <v>277290</v>
      </c>
      <c r="V122" s="36"/>
      <c r="W122" s="37" t="s">
        <v>3181</v>
      </c>
      <c r="X122" s="37"/>
    </row>
    <row r="123" spans="2:24" ht="13.5" customHeight="1" x14ac:dyDescent="0.2">
      <c r="B123" s="38">
        <v>7</v>
      </c>
      <c r="C123" s="38"/>
      <c r="D123" s="38"/>
      <c r="E123" s="39" t="s">
        <v>188</v>
      </c>
      <c r="F123" s="39"/>
      <c r="G123" s="40" t="s">
        <v>1979</v>
      </c>
      <c r="H123" s="40"/>
      <c r="I123" s="40"/>
      <c r="J123" s="40"/>
      <c r="K123" s="4">
        <v>35500</v>
      </c>
      <c r="L123" s="14">
        <v>1946090</v>
      </c>
      <c r="M123" s="16">
        <v>0</v>
      </c>
      <c r="N123" s="30">
        <v>0</v>
      </c>
      <c r="O123" s="30"/>
      <c r="P123" s="36">
        <v>0</v>
      </c>
      <c r="Q123" s="36"/>
      <c r="R123" s="14">
        <v>0</v>
      </c>
      <c r="S123" s="30">
        <v>0</v>
      </c>
      <c r="T123" s="30"/>
      <c r="U123" s="36">
        <v>1946090</v>
      </c>
      <c r="V123" s="36"/>
      <c r="W123" s="37" t="s">
        <v>3181</v>
      </c>
      <c r="X123" s="37"/>
    </row>
    <row r="124" spans="2:24" ht="13.5" customHeight="1" x14ac:dyDescent="0.2">
      <c r="B124" s="38">
        <v>8</v>
      </c>
      <c r="C124" s="38"/>
      <c r="D124" s="38"/>
      <c r="E124" s="39" t="s">
        <v>189</v>
      </c>
      <c r="F124" s="39"/>
      <c r="G124" s="40" t="s">
        <v>1980</v>
      </c>
      <c r="H124" s="40"/>
      <c r="I124" s="40"/>
      <c r="J124" s="40"/>
      <c r="K124" s="4">
        <v>35366</v>
      </c>
      <c r="L124" s="14">
        <v>7031790</v>
      </c>
      <c r="M124" s="16">
        <v>0</v>
      </c>
      <c r="N124" s="30">
        <v>0</v>
      </c>
      <c r="O124" s="30"/>
      <c r="P124" s="36">
        <v>0</v>
      </c>
      <c r="Q124" s="36"/>
      <c r="R124" s="14">
        <v>0</v>
      </c>
      <c r="S124" s="30">
        <v>0</v>
      </c>
      <c r="T124" s="30"/>
      <c r="U124" s="36">
        <v>7031790</v>
      </c>
      <c r="V124" s="36"/>
      <c r="W124" s="37" t="s">
        <v>3181</v>
      </c>
      <c r="X124" s="37"/>
    </row>
    <row r="125" spans="2:24" ht="14.25" customHeight="1" x14ac:dyDescent="0.2">
      <c r="B125" s="38">
        <v>9</v>
      </c>
      <c r="C125" s="38"/>
      <c r="D125" s="38"/>
      <c r="E125" s="39" t="s">
        <v>190</v>
      </c>
      <c r="F125" s="39"/>
      <c r="G125" s="40" t="s">
        <v>1982</v>
      </c>
      <c r="H125" s="40"/>
      <c r="I125" s="40"/>
      <c r="J125" s="40"/>
      <c r="K125" s="4">
        <v>32210</v>
      </c>
      <c r="L125" s="14">
        <v>8667690</v>
      </c>
      <c r="M125" s="16">
        <v>0</v>
      </c>
      <c r="N125" s="30">
        <v>0</v>
      </c>
      <c r="O125" s="30"/>
      <c r="P125" s="36">
        <v>0</v>
      </c>
      <c r="Q125" s="36"/>
      <c r="R125" s="14">
        <v>0</v>
      </c>
      <c r="S125" s="30">
        <v>0</v>
      </c>
      <c r="T125" s="30"/>
      <c r="U125" s="36">
        <v>8667690</v>
      </c>
      <c r="V125" s="36"/>
      <c r="W125" s="37" t="s">
        <v>3181</v>
      </c>
      <c r="X125" s="37"/>
    </row>
    <row r="126" spans="2:24" ht="14.25" customHeight="1" x14ac:dyDescent="0.2">
      <c r="B126" s="38">
        <v>10</v>
      </c>
      <c r="C126" s="38"/>
      <c r="D126" s="38"/>
      <c r="E126" s="39" t="s">
        <v>192</v>
      </c>
      <c r="F126" s="39"/>
      <c r="G126" s="40" t="s">
        <v>1984</v>
      </c>
      <c r="H126" s="40"/>
      <c r="I126" s="40"/>
      <c r="J126" s="40"/>
      <c r="K126" s="4">
        <v>35329</v>
      </c>
      <c r="L126" s="14">
        <v>6621210</v>
      </c>
      <c r="M126" s="16">
        <v>0</v>
      </c>
      <c r="N126" s="30">
        <v>0</v>
      </c>
      <c r="O126" s="30"/>
      <c r="P126" s="36">
        <v>0</v>
      </c>
      <c r="Q126" s="36"/>
      <c r="R126" s="14">
        <v>0</v>
      </c>
      <c r="S126" s="30">
        <v>0</v>
      </c>
      <c r="T126" s="30"/>
      <c r="U126" s="36">
        <v>6621210</v>
      </c>
      <c r="V126" s="36"/>
      <c r="W126" s="37" t="s">
        <v>3181</v>
      </c>
      <c r="X126" s="37"/>
    </row>
    <row r="127" spans="2:24" ht="18" customHeight="1" x14ac:dyDescent="0.2">
      <c r="B127" s="33" t="s">
        <v>1</v>
      </c>
      <c r="C127" s="33"/>
      <c r="D127" s="33"/>
      <c r="E127" s="34" t="s">
        <v>195</v>
      </c>
      <c r="F127" s="34"/>
      <c r="G127" s="34"/>
      <c r="H127" s="35" t="s">
        <v>3166</v>
      </c>
      <c r="I127" s="35"/>
      <c r="J127" s="35"/>
      <c r="K127" s="13">
        <v>52</v>
      </c>
      <c r="L127" s="14">
        <v>71536191</v>
      </c>
      <c r="M127" s="15">
        <v>62175600</v>
      </c>
      <c r="N127" s="30">
        <v>0</v>
      </c>
      <c r="O127" s="30"/>
      <c r="P127" s="26">
        <v>44323200</v>
      </c>
      <c r="Q127" s="26"/>
      <c r="R127" s="14">
        <v>0</v>
      </c>
      <c r="S127" s="30">
        <v>17852400</v>
      </c>
      <c r="T127" s="30"/>
      <c r="U127" s="26">
        <v>89388591</v>
      </c>
      <c r="V127" s="26"/>
      <c r="W127" s="27" t="s">
        <v>2</v>
      </c>
      <c r="X127" s="27"/>
    </row>
    <row r="128" spans="2:24" ht="13.5" customHeight="1" x14ac:dyDescent="0.2">
      <c r="B128" s="38">
        <v>1</v>
      </c>
      <c r="C128" s="38"/>
      <c r="D128" s="38"/>
      <c r="E128" s="39" t="s">
        <v>196</v>
      </c>
      <c r="F128" s="39"/>
      <c r="G128" s="40" t="s">
        <v>1989</v>
      </c>
      <c r="H128" s="40"/>
      <c r="I128" s="40"/>
      <c r="J128" s="40"/>
      <c r="K128" s="4">
        <v>35489</v>
      </c>
      <c r="L128" s="14">
        <v>4591290</v>
      </c>
      <c r="M128" s="16">
        <v>0</v>
      </c>
      <c r="N128" s="30">
        <v>0</v>
      </c>
      <c r="O128" s="30"/>
      <c r="P128" s="36">
        <v>0</v>
      </c>
      <c r="Q128" s="36"/>
      <c r="R128" s="14">
        <v>0</v>
      </c>
      <c r="S128" s="30">
        <v>0</v>
      </c>
      <c r="T128" s="30"/>
      <c r="U128" s="36">
        <v>4591290</v>
      </c>
      <c r="V128" s="36"/>
      <c r="W128" s="37" t="s">
        <v>3181</v>
      </c>
      <c r="X128" s="37"/>
    </row>
    <row r="129" spans="2:24" ht="13.5" customHeight="1" x14ac:dyDescent="0.2">
      <c r="B129" s="38">
        <v>2</v>
      </c>
      <c r="C129" s="38"/>
      <c r="D129" s="38"/>
      <c r="E129" s="39" t="s">
        <v>200</v>
      </c>
      <c r="F129" s="39"/>
      <c r="G129" s="40" t="s">
        <v>1993</v>
      </c>
      <c r="H129" s="40"/>
      <c r="I129" s="40"/>
      <c r="J129" s="40"/>
      <c r="K129" s="4">
        <v>35706</v>
      </c>
      <c r="L129" s="14">
        <v>9656460</v>
      </c>
      <c r="M129" s="16">
        <v>0</v>
      </c>
      <c r="N129" s="30">
        <v>0</v>
      </c>
      <c r="O129" s="30"/>
      <c r="P129" s="36">
        <v>0</v>
      </c>
      <c r="Q129" s="36"/>
      <c r="R129" s="14">
        <v>0</v>
      </c>
      <c r="S129" s="30">
        <v>0</v>
      </c>
      <c r="T129" s="30"/>
      <c r="U129" s="36">
        <v>9656460</v>
      </c>
      <c r="V129" s="36"/>
      <c r="W129" s="37" t="s">
        <v>3180</v>
      </c>
      <c r="X129" s="37"/>
    </row>
    <row r="130" spans="2:24" ht="14.25" customHeight="1" x14ac:dyDescent="0.2">
      <c r="B130" s="38">
        <v>3</v>
      </c>
      <c r="C130" s="38"/>
      <c r="D130" s="38"/>
      <c r="E130" s="39" t="s">
        <v>201</v>
      </c>
      <c r="F130" s="39"/>
      <c r="G130" s="40" t="s">
        <v>1994</v>
      </c>
      <c r="H130" s="40"/>
      <c r="I130" s="40"/>
      <c r="J130" s="40"/>
      <c r="K130" s="4">
        <v>35215</v>
      </c>
      <c r="L130" s="14">
        <v>1036290</v>
      </c>
      <c r="M130" s="16">
        <v>0</v>
      </c>
      <c r="N130" s="30">
        <v>0</v>
      </c>
      <c r="O130" s="30"/>
      <c r="P130" s="36">
        <v>0</v>
      </c>
      <c r="Q130" s="36"/>
      <c r="R130" s="14">
        <v>0</v>
      </c>
      <c r="S130" s="30">
        <v>0</v>
      </c>
      <c r="T130" s="30"/>
      <c r="U130" s="36">
        <v>1036290</v>
      </c>
      <c r="V130" s="36"/>
      <c r="W130" s="37" t="s">
        <v>3181</v>
      </c>
      <c r="X130" s="37"/>
    </row>
    <row r="131" spans="2:24" ht="13.5" customHeight="1" x14ac:dyDescent="0.2">
      <c r="B131" s="38">
        <v>4</v>
      </c>
      <c r="C131" s="38"/>
      <c r="D131" s="38"/>
      <c r="E131" s="39" t="s">
        <v>202</v>
      </c>
      <c r="F131" s="39"/>
      <c r="G131" s="40" t="s">
        <v>1995</v>
      </c>
      <c r="H131" s="40"/>
      <c r="I131" s="40"/>
      <c r="J131" s="40"/>
      <c r="K131" s="4">
        <v>35766</v>
      </c>
      <c r="L131" s="14">
        <v>799290</v>
      </c>
      <c r="M131" s="16">
        <v>0</v>
      </c>
      <c r="N131" s="30">
        <v>0</v>
      </c>
      <c r="O131" s="30"/>
      <c r="P131" s="36">
        <v>0</v>
      </c>
      <c r="Q131" s="36"/>
      <c r="R131" s="14">
        <v>0</v>
      </c>
      <c r="S131" s="30">
        <v>0</v>
      </c>
      <c r="T131" s="30"/>
      <c r="U131" s="36">
        <v>799290</v>
      </c>
      <c r="V131" s="36"/>
      <c r="W131" s="37" t="s">
        <v>3181</v>
      </c>
      <c r="X131" s="37"/>
    </row>
    <row r="132" spans="2:24" ht="13.5" customHeight="1" x14ac:dyDescent="0.2">
      <c r="B132" s="38">
        <v>5</v>
      </c>
      <c r="C132" s="38"/>
      <c r="D132" s="38"/>
      <c r="E132" s="39" t="s">
        <v>203</v>
      </c>
      <c r="F132" s="39"/>
      <c r="G132" s="40" t="s">
        <v>1996</v>
      </c>
      <c r="H132" s="40"/>
      <c r="I132" s="40"/>
      <c r="J132" s="40"/>
      <c r="K132" s="4">
        <v>35442</v>
      </c>
      <c r="L132" s="14">
        <v>4567890</v>
      </c>
      <c r="M132" s="16">
        <v>0</v>
      </c>
      <c r="N132" s="30">
        <v>0</v>
      </c>
      <c r="O132" s="30"/>
      <c r="P132" s="36">
        <v>0</v>
      </c>
      <c r="Q132" s="36"/>
      <c r="R132" s="14">
        <v>0</v>
      </c>
      <c r="S132" s="30">
        <v>0</v>
      </c>
      <c r="T132" s="30"/>
      <c r="U132" s="36">
        <v>4567890</v>
      </c>
      <c r="V132" s="36"/>
      <c r="W132" s="37" t="s">
        <v>3181</v>
      </c>
      <c r="X132" s="37"/>
    </row>
    <row r="133" spans="2:24" ht="13.5" customHeight="1" x14ac:dyDescent="0.2">
      <c r="B133" s="38">
        <v>6</v>
      </c>
      <c r="C133" s="38"/>
      <c r="D133" s="38"/>
      <c r="E133" s="39" t="s">
        <v>205</v>
      </c>
      <c r="F133" s="39"/>
      <c r="G133" s="40" t="s">
        <v>1998</v>
      </c>
      <c r="H133" s="40"/>
      <c r="I133" s="40"/>
      <c r="J133" s="40"/>
      <c r="K133" s="4">
        <v>35322</v>
      </c>
      <c r="L133" s="14">
        <v>12576960</v>
      </c>
      <c r="M133" s="16">
        <v>0</v>
      </c>
      <c r="N133" s="30">
        <v>0</v>
      </c>
      <c r="O133" s="30"/>
      <c r="P133" s="36">
        <v>0</v>
      </c>
      <c r="Q133" s="36"/>
      <c r="R133" s="14">
        <v>0</v>
      </c>
      <c r="S133" s="30">
        <v>0</v>
      </c>
      <c r="T133" s="30"/>
      <c r="U133" s="36">
        <v>12576960</v>
      </c>
      <c r="V133" s="36"/>
      <c r="W133" s="37" t="s">
        <v>3180</v>
      </c>
      <c r="X133" s="37"/>
    </row>
    <row r="134" spans="2:24" ht="13.5" customHeight="1" x14ac:dyDescent="0.2">
      <c r="B134" s="38">
        <v>7</v>
      </c>
      <c r="C134" s="38"/>
      <c r="D134" s="38"/>
      <c r="E134" s="39" t="s">
        <v>207</v>
      </c>
      <c r="F134" s="39"/>
      <c r="G134" s="40" t="s">
        <v>2000</v>
      </c>
      <c r="H134" s="40"/>
      <c r="I134" s="40"/>
      <c r="J134" s="40"/>
      <c r="K134" s="4">
        <v>35521</v>
      </c>
      <c r="L134" s="14">
        <v>6444570</v>
      </c>
      <c r="M134" s="16">
        <v>0</v>
      </c>
      <c r="N134" s="30">
        <v>0</v>
      </c>
      <c r="O134" s="30"/>
      <c r="P134" s="36">
        <v>0</v>
      </c>
      <c r="Q134" s="36"/>
      <c r="R134" s="14">
        <v>0</v>
      </c>
      <c r="S134" s="30">
        <v>0</v>
      </c>
      <c r="T134" s="30"/>
      <c r="U134" s="36">
        <v>6444570</v>
      </c>
      <c r="V134" s="36"/>
      <c r="W134" s="37" t="s">
        <v>3181</v>
      </c>
      <c r="X134" s="37"/>
    </row>
    <row r="135" spans="2:24" ht="14.25" customHeight="1" x14ac:dyDescent="0.2">
      <c r="B135" s="38">
        <v>8</v>
      </c>
      <c r="C135" s="38"/>
      <c r="D135" s="38"/>
      <c r="E135" s="39" t="s">
        <v>209</v>
      </c>
      <c r="F135" s="39"/>
      <c r="G135" s="40" t="s">
        <v>2002</v>
      </c>
      <c r="H135" s="40"/>
      <c r="I135" s="40"/>
      <c r="J135" s="40"/>
      <c r="K135" s="4">
        <v>35049</v>
      </c>
      <c r="L135" s="14">
        <v>9246780</v>
      </c>
      <c r="M135" s="16">
        <v>0</v>
      </c>
      <c r="N135" s="30">
        <v>0</v>
      </c>
      <c r="O135" s="30"/>
      <c r="P135" s="36">
        <v>0</v>
      </c>
      <c r="Q135" s="36"/>
      <c r="R135" s="14">
        <v>0</v>
      </c>
      <c r="S135" s="30">
        <v>0</v>
      </c>
      <c r="T135" s="30"/>
      <c r="U135" s="36">
        <v>9246780</v>
      </c>
      <c r="V135" s="36"/>
      <c r="W135" s="37" t="s">
        <v>3180</v>
      </c>
      <c r="X135" s="37"/>
    </row>
    <row r="136" spans="2:24" ht="13.5" customHeight="1" x14ac:dyDescent="0.2">
      <c r="B136" s="38">
        <v>9</v>
      </c>
      <c r="C136" s="38"/>
      <c r="D136" s="38"/>
      <c r="E136" s="39" t="s">
        <v>210</v>
      </c>
      <c r="F136" s="39"/>
      <c r="G136" s="40" t="s">
        <v>2004</v>
      </c>
      <c r="H136" s="40"/>
      <c r="I136" s="40"/>
      <c r="J136" s="40"/>
      <c r="K136" s="4">
        <v>35614</v>
      </c>
      <c r="L136" s="14">
        <v>2206946</v>
      </c>
      <c r="M136" s="16">
        <v>0</v>
      </c>
      <c r="N136" s="30">
        <v>0</v>
      </c>
      <c r="O136" s="30"/>
      <c r="P136" s="36">
        <v>0</v>
      </c>
      <c r="Q136" s="36"/>
      <c r="R136" s="14">
        <v>0</v>
      </c>
      <c r="S136" s="30">
        <v>0</v>
      </c>
      <c r="T136" s="30"/>
      <c r="U136" s="36">
        <v>2206946</v>
      </c>
      <c r="V136" s="36"/>
      <c r="W136" s="37" t="s">
        <v>3180</v>
      </c>
      <c r="X136" s="37"/>
    </row>
    <row r="137" spans="2:24" ht="18" customHeight="1" x14ac:dyDescent="0.2">
      <c r="B137" s="33" t="s">
        <v>1</v>
      </c>
      <c r="C137" s="33"/>
      <c r="D137" s="33"/>
      <c r="E137" s="34" t="s">
        <v>212</v>
      </c>
      <c r="F137" s="34"/>
      <c r="G137" s="34"/>
      <c r="H137" s="35" t="s">
        <v>3166</v>
      </c>
      <c r="I137" s="35"/>
      <c r="J137" s="35"/>
      <c r="K137" s="13">
        <v>43</v>
      </c>
      <c r="L137" s="14">
        <v>54338192</v>
      </c>
      <c r="M137" s="15">
        <v>54542160</v>
      </c>
      <c r="N137" s="30">
        <v>0</v>
      </c>
      <c r="O137" s="30"/>
      <c r="P137" s="26">
        <v>23577480</v>
      </c>
      <c r="Q137" s="26"/>
      <c r="R137" s="14">
        <v>0</v>
      </c>
      <c r="S137" s="30">
        <v>30964680</v>
      </c>
      <c r="T137" s="30"/>
      <c r="U137" s="26">
        <v>85302872</v>
      </c>
      <c r="V137" s="26"/>
      <c r="W137" s="27" t="s">
        <v>2</v>
      </c>
      <c r="X137" s="27"/>
    </row>
    <row r="138" spans="2:24" ht="13.5" customHeight="1" x14ac:dyDescent="0.2">
      <c r="B138" s="38">
        <v>1</v>
      </c>
      <c r="C138" s="38"/>
      <c r="D138" s="38"/>
      <c r="E138" s="39" t="s">
        <v>213</v>
      </c>
      <c r="F138" s="39"/>
      <c r="G138" s="40" t="s">
        <v>2006</v>
      </c>
      <c r="H138" s="40"/>
      <c r="I138" s="40"/>
      <c r="J138" s="40"/>
      <c r="K138" s="4">
        <v>35777</v>
      </c>
      <c r="L138" s="14">
        <v>15353510</v>
      </c>
      <c r="M138" s="16">
        <v>0</v>
      </c>
      <c r="N138" s="30">
        <v>0</v>
      </c>
      <c r="O138" s="30"/>
      <c r="P138" s="36">
        <v>0</v>
      </c>
      <c r="Q138" s="36"/>
      <c r="R138" s="14">
        <v>0</v>
      </c>
      <c r="S138" s="30">
        <v>0</v>
      </c>
      <c r="T138" s="30"/>
      <c r="U138" s="36">
        <v>15353510</v>
      </c>
      <c r="V138" s="36"/>
      <c r="W138" s="37" t="s">
        <v>3180</v>
      </c>
      <c r="X138" s="37"/>
    </row>
    <row r="139" spans="2:24" ht="13.5" customHeight="1" x14ac:dyDescent="0.2">
      <c r="B139" s="38">
        <v>2</v>
      </c>
      <c r="C139" s="38"/>
      <c r="D139" s="38"/>
      <c r="E139" s="39" t="s">
        <v>214</v>
      </c>
      <c r="F139" s="39"/>
      <c r="G139" s="40" t="s">
        <v>2007</v>
      </c>
      <c r="H139" s="40"/>
      <c r="I139" s="40"/>
      <c r="J139" s="40"/>
      <c r="K139" s="4">
        <v>35492</v>
      </c>
      <c r="L139" s="14">
        <v>14983560</v>
      </c>
      <c r="M139" s="16">
        <v>0</v>
      </c>
      <c r="N139" s="30">
        <v>0</v>
      </c>
      <c r="O139" s="30"/>
      <c r="P139" s="36">
        <v>0</v>
      </c>
      <c r="Q139" s="36"/>
      <c r="R139" s="14">
        <v>0</v>
      </c>
      <c r="S139" s="30">
        <v>0</v>
      </c>
      <c r="T139" s="30"/>
      <c r="U139" s="36">
        <v>14983560</v>
      </c>
      <c r="V139" s="36"/>
      <c r="W139" s="37" t="s">
        <v>3180</v>
      </c>
      <c r="X139" s="37"/>
    </row>
    <row r="140" spans="2:24" ht="14.25" customHeight="1" x14ac:dyDescent="0.2">
      <c r="B140" s="38">
        <v>3</v>
      </c>
      <c r="C140" s="38"/>
      <c r="D140" s="38"/>
      <c r="E140" s="39" t="s">
        <v>215</v>
      </c>
      <c r="F140" s="39"/>
      <c r="G140" s="40" t="s">
        <v>2008</v>
      </c>
      <c r="H140" s="40"/>
      <c r="I140" s="40"/>
      <c r="J140" s="40"/>
      <c r="K140" s="4">
        <v>35720</v>
      </c>
      <c r="L140" s="14">
        <v>360126</v>
      </c>
      <c r="M140" s="16">
        <v>0</v>
      </c>
      <c r="N140" s="30">
        <v>0</v>
      </c>
      <c r="O140" s="30"/>
      <c r="P140" s="36">
        <v>0</v>
      </c>
      <c r="Q140" s="36"/>
      <c r="R140" s="14">
        <v>0</v>
      </c>
      <c r="S140" s="30">
        <v>0</v>
      </c>
      <c r="T140" s="30"/>
      <c r="U140" s="36">
        <v>360126</v>
      </c>
      <c r="V140" s="36"/>
      <c r="W140" s="37" t="s">
        <v>3180</v>
      </c>
      <c r="X140" s="37"/>
    </row>
    <row r="141" spans="2:24" ht="13.5" customHeight="1" x14ac:dyDescent="0.2">
      <c r="B141" s="38">
        <v>4</v>
      </c>
      <c r="C141" s="38"/>
      <c r="D141" s="38"/>
      <c r="E141" s="39" t="s">
        <v>216</v>
      </c>
      <c r="F141" s="39"/>
      <c r="G141" s="40" t="s">
        <v>2009</v>
      </c>
      <c r="H141" s="40"/>
      <c r="I141" s="40"/>
      <c r="J141" s="40"/>
      <c r="K141" s="4">
        <v>35577</v>
      </c>
      <c r="L141" s="14">
        <v>4020300</v>
      </c>
      <c r="M141" s="16">
        <v>0</v>
      </c>
      <c r="N141" s="30">
        <v>0</v>
      </c>
      <c r="O141" s="30"/>
      <c r="P141" s="36">
        <v>0</v>
      </c>
      <c r="Q141" s="36"/>
      <c r="R141" s="14">
        <v>0</v>
      </c>
      <c r="S141" s="30">
        <v>0</v>
      </c>
      <c r="T141" s="30"/>
      <c r="U141" s="36">
        <v>4020300</v>
      </c>
      <c r="V141" s="36"/>
      <c r="W141" s="37" t="s">
        <v>3181</v>
      </c>
      <c r="X141" s="37"/>
    </row>
    <row r="142" spans="2:24" ht="13.5" customHeight="1" x14ac:dyDescent="0.2">
      <c r="B142" s="38">
        <v>5</v>
      </c>
      <c r="C142" s="38"/>
      <c r="D142" s="38"/>
      <c r="E142" s="39" t="s">
        <v>217</v>
      </c>
      <c r="F142" s="39"/>
      <c r="G142" s="40" t="s">
        <v>1874</v>
      </c>
      <c r="H142" s="40"/>
      <c r="I142" s="40"/>
      <c r="J142" s="40"/>
      <c r="K142" s="4">
        <v>35470</v>
      </c>
      <c r="L142" s="14">
        <v>8620290</v>
      </c>
      <c r="M142" s="16">
        <v>0</v>
      </c>
      <c r="N142" s="30">
        <v>0</v>
      </c>
      <c r="O142" s="30"/>
      <c r="P142" s="36">
        <v>0</v>
      </c>
      <c r="Q142" s="36"/>
      <c r="R142" s="14">
        <v>0</v>
      </c>
      <c r="S142" s="30">
        <v>0</v>
      </c>
      <c r="T142" s="30"/>
      <c r="U142" s="36">
        <v>8620290</v>
      </c>
      <c r="V142" s="36"/>
      <c r="W142" s="37" t="s">
        <v>3181</v>
      </c>
      <c r="X142" s="37"/>
    </row>
    <row r="143" spans="2:24" ht="13.5" customHeight="1" x14ac:dyDescent="0.2">
      <c r="B143" s="38">
        <v>6</v>
      </c>
      <c r="C143" s="38"/>
      <c r="D143" s="38"/>
      <c r="E143" s="39" t="s">
        <v>218</v>
      </c>
      <c r="F143" s="39"/>
      <c r="G143" s="40" t="s">
        <v>2011</v>
      </c>
      <c r="H143" s="40"/>
      <c r="I143" s="40"/>
      <c r="J143" s="40"/>
      <c r="K143" s="4">
        <v>35521</v>
      </c>
      <c r="L143" s="14">
        <v>9943770</v>
      </c>
      <c r="M143" s="16">
        <v>0</v>
      </c>
      <c r="N143" s="30">
        <v>0</v>
      </c>
      <c r="O143" s="30"/>
      <c r="P143" s="36">
        <v>0</v>
      </c>
      <c r="Q143" s="36"/>
      <c r="R143" s="14">
        <v>0</v>
      </c>
      <c r="S143" s="30">
        <v>0</v>
      </c>
      <c r="T143" s="30"/>
      <c r="U143" s="36">
        <v>9943770</v>
      </c>
      <c r="V143" s="36"/>
      <c r="W143" s="37" t="s">
        <v>3181</v>
      </c>
      <c r="X143" s="37"/>
    </row>
    <row r="144" spans="2:24" ht="14.25" customHeight="1" x14ac:dyDescent="0.2">
      <c r="B144" s="38">
        <v>7</v>
      </c>
      <c r="C144" s="38"/>
      <c r="D144" s="38"/>
      <c r="E144" s="39" t="s">
        <v>219</v>
      </c>
      <c r="F144" s="39"/>
      <c r="G144" s="40" t="s">
        <v>2012</v>
      </c>
      <c r="H144" s="40"/>
      <c r="I144" s="40"/>
      <c r="J144" s="40"/>
      <c r="K144" s="4">
        <v>35431</v>
      </c>
      <c r="L144" s="14">
        <v>522000</v>
      </c>
      <c r="M144" s="16">
        <v>0</v>
      </c>
      <c r="N144" s="30">
        <v>0</v>
      </c>
      <c r="O144" s="30"/>
      <c r="P144" s="36">
        <v>0</v>
      </c>
      <c r="Q144" s="36"/>
      <c r="R144" s="14">
        <v>0</v>
      </c>
      <c r="S144" s="30">
        <v>0</v>
      </c>
      <c r="T144" s="30"/>
      <c r="U144" s="36">
        <v>522000</v>
      </c>
      <c r="V144" s="36"/>
      <c r="W144" s="37" t="s">
        <v>3181</v>
      </c>
      <c r="X144" s="37"/>
    </row>
    <row r="145" spans="2:24" ht="18" customHeight="1" x14ac:dyDescent="0.2">
      <c r="B145" s="33" t="s">
        <v>1</v>
      </c>
      <c r="C145" s="33"/>
      <c r="D145" s="33"/>
      <c r="E145" s="34" t="s">
        <v>221</v>
      </c>
      <c r="F145" s="34"/>
      <c r="G145" s="34"/>
      <c r="H145" s="35" t="s">
        <v>3166</v>
      </c>
      <c r="I145" s="35"/>
      <c r="J145" s="35"/>
      <c r="K145" s="13">
        <v>50</v>
      </c>
      <c r="L145" s="14">
        <v>44301698</v>
      </c>
      <c r="M145" s="15">
        <v>230461000</v>
      </c>
      <c r="N145" s="30">
        <v>642400</v>
      </c>
      <c r="O145" s="30"/>
      <c r="P145" s="26">
        <v>215525200</v>
      </c>
      <c r="Q145" s="26"/>
      <c r="R145" s="14">
        <v>0</v>
      </c>
      <c r="S145" s="30">
        <v>14293400</v>
      </c>
      <c r="T145" s="30"/>
      <c r="U145" s="26">
        <v>58595098</v>
      </c>
      <c r="V145" s="26"/>
      <c r="W145" s="27" t="s">
        <v>2</v>
      </c>
      <c r="X145" s="27"/>
    </row>
    <row r="146" spans="2:24" ht="13.5" customHeight="1" x14ac:dyDescent="0.2">
      <c r="B146" s="38">
        <v>1</v>
      </c>
      <c r="C146" s="38"/>
      <c r="D146" s="38"/>
      <c r="E146" s="39" t="s">
        <v>223</v>
      </c>
      <c r="F146" s="39"/>
      <c r="G146" s="40" t="s">
        <v>2015</v>
      </c>
      <c r="H146" s="40"/>
      <c r="I146" s="40"/>
      <c r="J146" s="40"/>
      <c r="K146" s="4">
        <v>35384</v>
      </c>
      <c r="L146" s="14">
        <v>3258990</v>
      </c>
      <c r="M146" s="16">
        <v>0</v>
      </c>
      <c r="N146" s="30">
        <v>0</v>
      </c>
      <c r="O146" s="30"/>
      <c r="P146" s="36">
        <v>0</v>
      </c>
      <c r="Q146" s="36"/>
      <c r="R146" s="14">
        <v>0</v>
      </c>
      <c r="S146" s="30">
        <v>0</v>
      </c>
      <c r="T146" s="30"/>
      <c r="U146" s="36">
        <v>3258990</v>
      </c>
      <c r="V146" s="36"/>
      <c r="W146" s="37" t="s">
        <v>3181</v>
      </c>
      <c r="X146" s="37"/>
    </row>
    <row r="147" spans="2:24" ht="13.5" customHeight="1" x14ac:dyDescent="0.2">
      <c r="B147" s="38">
        <v>2</v>
      </c>
      <c r="C147" s="38"/>
      <c r="D147" s="38"/>
      <c r="E147" s="39" t="s">
        <v>226</v>
      </c>
      <c r="F147" s="39"/>
      <c r="G147" s="40" t="s">
        <v>2018</v>
      </c>
      <c r="H147" s="40"/>
      <c r="I147" s="40"/>
      <c r="J147" s="40"/>
      <c r="K147" s="4">
        <v>35689</v>
      </c>
      <c r="L147" s="14">
        <v>10013350</v>
      </c>
      <c r="M147" s="16">
        <v>0</v>
      </c>
      <c r="N147" s="30">
        <v>0</v>
      </c>
      <c r="O147" s="30"/>
      <c r="P147" s="36">
        <v>0</v>
      </c>
      <c r="Q147" s="36"/>
      <c r="R147" s="14">
        <v>0</v>
      </c>
      <c r="S147" s="30">
        <v>0</v>
      </c>
      <c r="T147" s="30"/>
      <c r="U147" s="36">
        <v>10013350</v>
      </c>
      <c r="V147" s="36"/>
      <c r="W147" s="37" t="s">
        <v>3181</v>
      </c>
      <c r="X147" s="37"/>
    </row>
    <row r="148" spans="2:24" ht="14.25" customHeight="1" x14ac:dyDescent="0.2">
      <c r="B148" s="38">
        <v>3</v>
      </c>
      <c r="C148" s="38"/>
      <c r="D148" s="38"/>
      <c r="E148" s="39" t="s">
        <v>227</v>
      </c>
      <c r="F148" s="39"/>
      <c r="G148" s="40" t="s">
        <v>2019</v>
      </c>
      <c r="H148" s="40"/>
      <c r="I148" s="40"/>
      <c r="J148" s="40"/>
      <c r="K148" s="4">
        <v>35695</v>
      </c>
      <c r="L148" s="14">
        <v>10976650</v>
      </c>
      <c r="M148" s="16">
        <v>0</v>
      </c>
      <c r="N148" s="30">
        <v>0</v>
      </c>
      <c r="O148" s="30"/>
      <c r="P148" s="36">
        <v>0</v>
      </c>
      <c r="Q148" s="36"/>
      <c r="R148" s="14">
        <v>0</v>
      </c>
      <c r="S148" s="30">
        <v>0</v>
      </c>
      <c r="T148" s="30"/>
      <c r="U148" s="36">
        <v>10976650</v>
      </c>
      <c r="V148" s="36"/>
      <c r="W148" s="37" t="s">
        <v>3181</v>
      </c>
      <c r="X148" s="37"/>
    </row>
    <row r="149" spans="2:24" ht="14.25" customHeight="1" x14ac:dyDescent="0.2">
      <c r="B149" s="38">
        <v>4</v>
      </c>
      <c r="C149" s="38"/>
      <c r="D149" s="38"/>
      <c r="E149" s="39" t="s">
        <v>228</v>
      </c>
      <c r="F149" s="39"/>
      <c r="G149" s="40" t="s">
        <v>1847</v>
      </c>
      <c r="H149" s="40"/>
      <c r="I149" s="40"/>
      <c r="J149" s="40"/>
      <c r="K149" s="4">
        <v>35170</v>
      </c>
      <c r="L149" s="14">
        <v>12921000</v>
      </c>
      <c r="M149" s="16">
        <v>0</v>
      </c>
      <c r="N149" s="30">
        <v>0</v>
      </c>
      <c r="O149" s="30"/>
      <c r="P149" s="36">
        <v>0</v>
      </c>
      <c r="Q149" s="36"/>
      <c r="R149" s="14">
        <v>0</v>
      </c>
      <c r="S149" s="30">
        <v>0</v>
      </c>
      <c r="T149" s="30"/>
      <c r="U149" s="36">
        <v>12921000</v>
      </c>
      <c r="V149" s="36"/>
      <c r="W149" s="37" t="s">
        <v>3180</v>
      </c>
      <c r="X149" s="37"/>
    </row>
    <row r="150" spans="2:24" ht="13.5" customHeight="1" x14ac:dyDescent="0.2">
      <c r="B150" s="38">
        <v>5</v>
      </c>
      <c r="C150" s="38"/>
      <c r="D150" s="38"/>
      <c r="E150" s="39" t="s">
        <v>232</v>
      </c>
      <c r="F150" s="39"/>
      <c r="G150" s="40" t="s">
        <v>2024</v>
      </c>
      <c r="H150" s="40"/>
      <c r="I150" s="40"/>
      <c r="J150" s="40"/>
      <c r="K150" s="4">
        <v>35531</v>
      </c>
      <c r="L150" s="14">
        <v>5804000</v>
      </c>
      <c r="M150" s="16">
        <v>0</v>
      </c>
      <c r="N150" s="30">
        <v>0</v>
      </c>
      <c r="O150" s="30"/>
      <c r="P150" s="36">
        <v>0</v>
      </c>
      <c r="Q150" s="36"/>
      <c r="R150" s="14">
        <v>0</v>
      </c>
      <c r="S150" s="30">
        <v>0</v>
      </c>
      <c r="T150" s="30"/>
      <c r="U150" s="36">
        <v>5804000</v>
      </c>
      <c r="V150" s="36"/>
      <c r="W150" s="37" t="s">
        <v>3180</v>
      </c>
      <c r="X150" s="37"/>
    </row>
    <row r="151" spans="2:24" ht="18" customHeight="1" x14ac:dyDescent="0.2">
      <c r="B151" s="33" t="s">
        <v>1</v>
      </c>
      <c r="C151" s="33"/>
      <c r="D151" s="33"/>
      <c r="E151" s="34" t="s">
        <v>234</v>
      </c>
      <c r="F151" s="34"/>
      <c r="G151" s="34"/>
      <c r="H151" s="35" t="s">
        <v>3166</v>
      </c>
      <c r="I151" s="35"/>
      <c r="J151" s="35"/>
      <c r="K151" s="13">
        <v>45</v>
      </c>
      <c r="L151" s="14">
        <v>7239784</v>
      </c>
      <c r="M151" s="15">
        <v>213180440</v>
      </c>
      <c r="N151" s="30">
        <v>0</v>
      </c>
      <c r="O151" s="30"/>
      <c r="P151" s="26">
        <v>176525510</v>
      </c>
      <c r="Q151" s="26"/>
      <c r="R151" s="14">
        <v>0</v>
      </c>
      <c r="S151" s="30">
        <v>36654930</v>
      </c>
      <c r="T151" s="30"/>
      <c r="U151" s="26">
        <v>43894714</v>
      </c>
      <c r="V151" s="26"/>
      <c r="W151" s="27" t="s">
        <v>2</v>
      </c>
      <c r="X151" s="27"/>
    </row>
    <row r="152" spans="2:24" ht="13.5" customHeight="1" x14ac:dyDescent="0.2">
      <c r="B152" s="38">
        <v>1</v>
      </c>
      <c r="C152" s="38"/>
      <c r="D152" s="38"/>
      <c r="E152" s="39" t="s">
        <v>235</v>
      </c>
      <c r="F152" s="39"/>
      <c r="G152" s="40" t="s">
        <v>2028</v>
      </c>
      <c r="H152" s="40"/>
      <c r="I152" s="40"/>
      <c r="J152" s="40"/>
      <c r="K152" s="4">
        <v>35755</v>
      </c>
      <c r="L152" s="14">
        <v>5451000</v>
      </c>
      <c r="M152" s="16">
        <v>0</v>
      </c>
      <c r="N152" s="30">
        <v>0</v>
      </c>
      <c r="O152" s="30"/>
      <c r="P152" s="36">
        <v>0</v>
      </c>
      <c r="Q152" s="36"/>
      <c r="R152" s="14">
        <v>0</v>
      </c>
      <c r="S152" s="30">
        <v>0</v>
      </c>
      <c r="T152" s="30"/>
      <c r="U152" s="36">
        <v>5451000</v>
      </c>
      <c r="V152" s="36"/>
      <c r="W152" s="37" t="s">
        <v>3180</v>
      </c>
      <c r="X152" s="37"/>
    </row>
    <row r="153" spans="2:24" ht="14.25" customHeight="1" x14ac:dyDescent="0.2">
      <c r="B153" s="38">
        <v>2</v>
      </c>
      <c r="C153" s="38"/>
      <c r="D153" s="38"/>
      <c r="E153" s="39" t="s">
        <v>236</v>
      </c>
      <c r="F153" s="39"/>
      <c r="G153" s="40" t="s">
        <v>2030</v>
      </c>
      <c r="H153" s="40"/>
      <c r="I153" s="40"/>
      <c r="J153" s="40"/>
      <c r="K153" s="4">
        <v>35510</v>
      </c>
      <c r="L153" s="14">
        <v>5319990</v>
      </c>
      <c r="M153" s="16">
        <v>0</v>
      </c>
      <c r="N153" s="30">
        <v>0</v>
      </c>
      <c r="O153" s="30"/>
      <c r="P153" s="36">
        <v>0</v>
      </c>
      <c r="Q153" s="36"/>
      <c r="R153" s="14">
        <v>0</v>
      </c>
      <c r="S153" s="30">
        <v>0</v>
      </c>
      <c r="T153" s="30"/>
      <c r="U153" s="36">
        <v>5319990</v>
      </c>
      <c r="V153" s="36"/>
      <c r="W153" s="37" t="s">
        <v>3181</v>
      </c>
      <c r="X153" s="37"/>
    </row>
    <row r="154" spans="2:24" ht="13.5" customHeight="1" x14ac:dyDescent="0.2">
      <c r="B154" s="38">
        <v>3</v>
      </c>
      <c r="C154" s="38"/>
      <c r="D154" s="38"/>
      <c r="E154" s="39" t="s">
        <v>240</v>
      </c>
      <c r="F154" s="39"/>
      <c r="G154" s="40" t="s">
        <v>2034</v>
      </c>
      <c r="H154" s="40"/>
      <c r="I154" s="40"/>
      <c r="J154" s="40"/>
      <c r="K154" s="4">
        <v>33917</v>
      </c>
      <c r="L154" s="14">
        <v>5836204</v>
      </c>
      <c r="M154" s="16">
        <v>0</v>
      </c>
      <c r="N154" s="30">
        <v>0</v>
      </c>
      <c r="O154" s="30"/>
      <c r="P154" s="36">
        <v>0</v>
      </c>
      <c r="Q154" s="36"/>
      <c r="R154" s="14">
        <v>0</v>
      </c>
      <c r="S154" s="30">
        <v>0</v>
      </c>
      <c r="T154" s="30"/>
      <c r="U154" s="36">
        <v>5836204</v>
      </c>
      <c r="V154" s="36"/>
      <c r="W154" s="37" t="s">
        <v>3180</v>
      </c>
      <c r="X154" s="37"/>
    </row>
    <row r="155" spans="2:24" ht="18" customHeight="1" x14ac:dyDescent="0.2">
      <c r="B155" s="33" t="s">
        <v>1</v>
      </c>
      <c r="C155" s="33"/>
      <c r="D155" s="33"/>
      <c r="E155" s="34" t="s">
        <v>241</v>
      </c>
      <c r="F155" s="34"/>
      <c r="G155" s="34"/>
      <c r="H155" s="35" t="s">
        <v>3166</v>
      </c>
      <c r="I155" s="35"/>
      <c r="J155" s="35"/>
      <c r="K155" s="13">
        <v>46</v>
      </c>
      <c r="L155" s="14">
        <v>27597724</v>
      </c>
      <c r="M155" s="15">
        <v>210755380</v>
      </c>
      <c r="N155" s="30">
        <v>2569600</v>
      </c>
      <c r="O155" s="30"/>
      <c r="P155" s="26">
        <v>182650380</v>
      </c>
      <c r="Q155" s="26"/>
      <c r="R155" s="14">
        <v>0</v>
      </c>
      <c r="S155" s="30">
        <v>25535400</v>
      </c>
      <c r="T155" s="30"/>
      <c r="U155" s="26">
        <v>53133124</v>
      </c>
      <c r="V155" s="26"/>
      <c r="W155" s="27" t="s">
        <v>2</v>
      </c>
      <c r="X155" s="27"/>
    </row>
    <row r="156" spans="2:24" ht="13.5" customHeight="1" x14ac:dyDescent="0.2">
      <c r="B156" s="38">
        <v>1</v>
      </c>
      <c r="C156" s="38"/>
      <c r="D156" s="38"/>
      <c r="E156" s="39" t="s">
        <v>242</v>
      </c>
      <c r="F156" s="39"/>
      <c r="G156" s="40" t="s">
        <v>2035</v>
      </c>
      <c r="H156" s="40"/>
      <c r="I156" s="40"/>
      <c r="J156" s="40"/>
      <c r="K156" s="4">
        <v>34851</v>
      </c>
      <c r="L156" s="14">
        <v>3937806</v>
      </c>
      <c r="M156" s="16">
        <v>0</v>
      </c>
      <c r="N156" s="30">
        <v>0</v>
      </c>
      <c r="O156" s="30"/>
      <c r="P156" s="36">
        <v>0</v>
      </c>
      <c r="Q156" s="36"/>
      <c r="R156" s="14">
        <v>0</v>
      </c>
      <c r="S156" s="30">
        <v>0</v>
      </c>
      <c r="T156" s="30"/>
      <c r="U156" s="36">
        <v>3937806</v>
      </c>
      <c r="V156" s="36"/>
      <c r="W156" s="37" t="s">
        <v>3180</v>
      </c>
      <c r="X156" s="37"/>
    </row>
    <row r="157" spans="2:24" ht="13.5" customHeight="1" x14ac:dyDescent="0.2">
      <c r="B157" s="38">
        <v>2</v>
      </c>
      <c r="C157" s="38"/>
      <c r="D157" s="38"/>
      <c r="E157" s="39" t="s">
        <v>244</v>
      </c>
      <c r="F157" s="39"/>
      <c r="G157" s="40" t="s">
        <v>2038</v>
      </c>
      <c r="H157" s="40"/>
      <c r="I157" s="40"/>
      <c r="J157" s="40"/>
      <c r="K157" s="4">
        <v>35717</v>
      </c>
      <c r="L157" s="14">
        <v>4401540</v>
      </c>
      <c r="M157" s="16">
        <v>0</v>
      </c>
      <c r="N157" s="30">
        <v>0</v>
      </c>
      <c r="O157" s="30"/>
      <c r="P157" s="36">
        <v>0</v>
      </c>
      <c r="Q157" s="36"/>
      <c r="R157" s="14">
        <v>0</v>
      </c>
      <c r="S157" s="30">
        <v>0</v>
      </c>
      <c r="T157" s="30"/>
      <c r="U157" s="36">
        <v>4401540</v>
      </c>
      <c r="V157" s="36"/>
      <c r="W157" s="37" t="s">
        <v>3181</v>
      </c>
      <c r="X157" s="37"/>
    </row>
    <row r="158" spans="2:24" ht="13.5" customHeight="1" x14ac:dyDescent="0.2">
      <c r="B158" s="38">
        <v>3</v>
      </c>
      <c r="C158" s="38"/>
      <c r="D158" s="38"/>
      <c r="E158" s="39" t="s">
        <v>245</v>
      </c>
      <c r="F158" s="39"/>
      <c r="G158" s="40" t="s">
        <v>2039</v>
      </c>
      <c r="H158" s="40"/>
      <c r="I158" s="40"/>
      <c r="J158" s="40"/>
      <c r="K158" s="4">
        <v>35547</v>
      </c>
      <c r="L158" s="14">
        <v>8684560</v>
      </c>
      <c r="M158" s="16">
        <v>0</v>
      </c>
      <c r="N158" s="30">
        <v>0</v>
      </c>
      <c r="O158" s="30"/>
      <c r="P158" s="36">
        <v>0</v>
      </c>
      <c r="Q158" s="36"/>
      <c r="R158" s="14">
        <v>0</v>
      </c>
      <c r="S158" s="30">
        <v>0</v>
      </c>
      <c r="T158" s="30"/>
      <c r="U158" s="36">
        <v>8684560</v>
      </c>
      <c r="V158" s="36"/>
      <c r="W158" s="37" t="s">
        <v>3180</v>
      </c>
      <c r="X158" s="37"/>
    </row>
    <row r="159" spans="2:24" ht="13.5" customHeight="1" x14ac:dyDescent="0.2">
      <c r="B159" s="38">
        <v>4</v>
      </c>
      <c r="C159" s="38"/>
      <c r="D159" s="38"/>
      <c r="E159" s="39" t="s">
        <v>246</v>
      </c>
      <c r="F159" s="39"/>
      <c r="G159" s="40" t="s">
        <v>2040</v>
      </c>
      <c r="H159" s="40"/>
      <c r="I159" s="40"/>
      <c r="J159" s="40"/>
      <c r="K159" s="4">
        <v>35503</v>
      </c>
      <c r="L159" s="14">
        <v>3719990</v>
      </c>
      <c r="M159" s="16">
        <v>0</v>
      </c>
      <c r="N159" s="30">
        <v>0</v>
      </c>
      <c r="O159" s="30"/>
      <c r="P159" s="36">
        <v>0</v>
      </c>
      <c r="Q159" s="36"/>
      <c r="R159" s="14">
        <v>0</v>
      </c>
      <c r="S159" s="30">
        <v>0</v>
      </c>
      <c r="T159" s="30"/>
      <c r="U159" s="36">
        <v>3719990</v>
      </c>
      <c r="V159" s="36"/>
      <c r="W159" s="37" t="s">
        <v>3181</v>
      </c>
      <c r="X159" s="37"/>
    </row>
    <row r="160" spans="2:24" ht="13.5" customHeight="1" x14ac:dyDescent="0.2">
      <c r="B160" s="38">
        <v>5</v>
      </c>
      <c r="C160" s="38"/>
      <c r="D160" s="38"/>
      <c r="E160" s="39" t="s">
        <v>251</v>
      </c>
      <c r="F160" s="39"/>
      <c r="G160" s="40" t="s">
        <v>2045</v>
      </c>
      <c r="H160" s="40"/>
      <c r="I160" s="40"/>
      <c r="J160" s="40"/>
      <c r="K160" s="4">
        <v>35684</v>
      </c>
      <c r="L160" s="14">
        <v>14456580</v>
      </c>
      <c r="M160" s="16">
        <v>0</v>
      </c>
      <c r="N160" s="30">
        <v>0</v>
      </c>
      <c r="O160" s="30"/>
      <c r="P160" s="36">
        <v>0</v>
      </c>
      <c r="Q160" s="36"/>
      <c r="R160" s="14">
        <v>0</v>
      </c>
      <c r="S160" s="30">
        <v>0</v>
      </c>
      <c r="T160" s="30"/>
      <c r="U160" s="36">
        <v>14456580</v>
      </c>
      <c r="V160" s="36"/>
      <c r="W160" s="37" t="s">
        <v>3180</v>
      </c>
      <c r="X160" s="37"/>
    </row>
    <row r="161" spans="2:24" ht="18" customHeight="1" x14ac:dyDescent="0.2">
      <c r="B161" s="33" t="s">
        <v>1</v>
      </c>
      <c r="C161" s="33"/>
      <c r="D161" s="33"/>
      <c r="E161" s="34" t="s">
        <v>252</v>
      </c>
      <c r="F161" s="34"/>
      <c r="G161" s="34"/>
      <c r="H161" s="35" t="s">
        <v>3166</v>
      </c>
      <c r="I161" s="35"/>
      <c r="J161" s="35"/>
      <c r="K161" s="13">
        <v>47</v>
      </c>
      <c r="L161" s="14">
        <v>43497119</v>
      </c>
      <c r="M161" s="15">
        <v>9480240</v>
      </c>
      <c r="N161" s="30">
        <v>0</v>
      </c>
      <c r="O161" s="30"/>
      <c r="P161" s="26">
        <v>4863240</v>
      </c>
      <c r="Q161" s="26"/>
      <c r="R161" s="14">
        <v>0</v>
      </c>
      <c r="S161" s="30">
        <v>4617000</v>
      </c>
      <c r="T161" s="30"/>
      <c r="U161" s="26">
        <v>48114119</v>
      </c>
      <c r="V161" s="26"/>
      <c r="W161" s="27" t="s">
        <v>2</v>
      </c>
      <c r="X161" s="27"/>
    </row>
    <row r="162" spans="2:24" ht="13.5" customHeight="1" x14ac:dyDescent="0.2">
      <c r="B162" s="38">
        <v>1</v>
      </c>
      <c r="C162" s="38"/>
      <c r="D162" s="38"/>
      <c r="E162" s="39" t="s">
        <v>253</v>
      </c>
      <c r="F162" s="39"/>
      <c r="G162" s="40" t="s">
        <v>2046</v>
      </c>
      <c r="H162" s="40"/>
      <c r="I162" s="40"/>
      <c r="J162" s="40"/>
      <c r="K162" s="4">
        <v>35567</v>
      </c>
      <c r="L162" s="14">
        <v>4900770</v>
      </c>
      <c r="M162" s="16">
        <v>0</v>
      </c>
      <c r="N162" s="30">
        <v>0</v>
      </c>
      <c r="O162" s="30"/>
      <c r="P162" s="36">
        <v>0</v>
      </c>
      <c r="Q162" s="36"/>
      <c r="R162" s="14">
        <v>0</v>
      </c>
      <c r="S162" s="30">
        <v>0</v>
      </c>
      <c r="T162" s="30"/>
      <c r="U162" s="36">
        <v>4900770</v>
      </c>
      <c r="V162" s="36"/>
      <c r="W162" s="37" t="s">
        <v>3181</v>
      </c>
      <c r="X162" s="37"/>
    </row>
    <row r="163" spans="2:24" ht="13.5" customHeight="1" x14ac:dyDescent="0.2">
      <c r="B163" s="38">
        <v>2</v>
      </c>
      <c r="C163" s="38"/>
      <c r="D163" s="38"/>
      <c r="E163" s="39" t="s">
        <v>255</v>
      </c>
      <c r="F163" s="39"/>
      <c r="G163" s="40" t="s">
        <v>2050</v>
      </c>
      <c r="H163" s="40"/>
      <c r="I163" s="40"/>
      <c r="J163" s="40"/>
      <c r="K163" s="4">
        <v>35761</v>
      </c>
      <c r="L163" s="14">
        <v>8977170</v>
      </c>
      <c r="M163" s="16">
        <v>0</v>
      </c>
      <c r="N163" s="30">
        <v>0</v>
      </c>
      <c r="O163" s="30"/>
      <c r="P163" s="36">
        <v>0</v>
      </c>
      <c r="Q163" s="36"/>
      <c r="R163" s="14">
        <v>0</v>
      </c>
      <c r="S163" s="30">
        <v>0</v>
      </c>
      <c r="T163" s="30"/>
      <c r="U163" s="36">
        <v>8977170</v>
      </c>
      <c r="V163" s="36"/>
      <c r="W163" s="37" t="s">
        <v>3181</v>
      </c>
      <c r="X163" s="37"/>
    </row>
    <row r="164" spans="2:24" ht="13.5" customHeight="1" x14ac:dyDescent="0.2">
      <c r="B164" s="38">
        <v>3</v>
      </c>
      <c r="C164" s="38"/>
      <c r="D164" s="38"/>
      <c r="E164" s="39" t="s">
        <v>256</v>
      </c>
      <c r="F164" s="39"/>
      <c r="G164" s="40" t="s">
        <v>2051</v>
      </c>
      <c r="H164" s="40"/>
      <c r="I164" s="40"/>
      <c r="J164" s="40"/>
      <c r="K164" s="4">
        <v>35552</v>
      </c>
      <c r="L164" s="14">
        <v>4085930</v>
      </c>
      <c r="M164" s="16">
        <v>0</v>
      </c>
      <c r="N164" s="30">
        <v>0</v>
      </c>
      <c r="O164" s="30"/>
      <c r="P164" s="36">
        <v>0</v>
      </c>
      <c r="Q164" s="36"/>
      <c r="R164" s="14">
        <v>0</v>
      </c>
      <c r="S164" s="30">
        <v>0</v>
      </c>
      <c r="T164" s="30"/>
      <c r="U164" s="36">
        <v>4085930</v>
      </c>
      <c r="V164" s="36"/>
      <c r="W164" s="37" t="s">
        <v>3181</v>
      </c>
      <c r="X164" s="37"/>
    </row>
    <row r="165" spans="2:24" ht="13.5" customHeight="1" x14ac:dyDescent="0.2">
      <c r="B165" s="38">
        <v>4</v>
      </c>
      <c r="C165" s="38"/>
      <c r="D165" s="38"/>
      <c r="E165" s="39" t="s">
        <v>258</v>
      </c>
      <c r="F165" s="39"/>
      <c r="G165" s="40" t="s">
        <v>2053</v>
      </c>
      <c r="H165" s="40"/>
      <c r="I165" s="40"/>
      <c r="J165" s="40"/>
      <c r="K165" s="4">
        <v>35535</v>
      </c>
      <c r="L165" s="14">
        <v>6778290</v>
      </c>
      <c r="M165" s="16">
        <v>0</v>
      </c>
      <c r="N165" s="30">
        <v>0</v>
      </c>
      <c r="O165" s="30"/>
      <c r="P165" s="36">
        <v>0</v>
      </c>
      <c r="Q165" s="36"/>
      <c r="R165" s="14">
        <v>0</v>
      </c>
      <c r="S165" s="30">
        <v>0</v>
      </c>
      <c r="T165" s="30"/>
      <c r="U165" s="36">
        <v>6778290</v>
      </c>
      <c r="V165" s="36"/>
      <c r="W165" s="37" t="s">
        <v>3181</v>
      </c>
      <c r="X165" s="37"/>
    </row>
    <row r="166" spans="2:24" ht="13.5" customHeight="1" x14ac:dyDescent="0.2">
      <c r="B166" s="38">
        <v>5</v>
      </c>
      <c r="C166" s="38"/>
      <c r="D166" s="38"/>
      <c r="E166" s="39" t="s">
        <v>259</v>
      </c>
      <c r="F166" s="39"/>
      <c r="G166" s="40" t="s">
        <v>2054</v>
      </c>
      <c r="H166" s="40"/>
      <c r="I166" s="40"/>
      <c r="J166" s="40"/>
      <c r="K166" s="4">
        <v>35641</v>
      </c>
      <c r="L166" s="14">
        <v>8482680</v>
      </c>
      <c r="M166" s="16">
        <v>0</v>
      </c>
      <c r="N166" s="30">
        <v>0</v>
      </c>
      <c r="O166" s="30"/>
      <c r="P166" s="36">
        <v>0</v>
      </c>
      <c r="Q166" s="36"/>
      <c r="R166" s="14">
        <v>0</v>
      </c>
      <c r="S166" s="30">
        <v>0</v>
      </c>
      <c r="T166" s="30"/>
      <c r="U166" s="36">
        <v>8482680</v>
      </c>
      <c r="V166" s="36"/>
      <c r="W166" s="37" t="s">
        <v>3180</v>
      </c>
      <c r="X166" s="37"/>
    </row>
    <row r="167" spans="2:24" ht="13.5" customHeight="1" x14ac:dyDescent="0.2">
      <c r="B167" s="38">
        <v>6</v>
      </c>
      <c r="C167" s="38"/>
      <c r="D167" s="38"/>
      <c r="E167" s="39" t="s">
        <v>260</v>
      </c>
      <c r="F167" s="39"/>
      <c r="G167" s="40" t="s">
        <v>2056</v>
      </c>
      <c r="H167" s="40"/>
      <c r="I167" s="40"/>
      <c r="J167" s="40"/>
      <c r="K167" s="4">
        <v>35692</v>
      </c>
      <c r="L167" s="14">
        <v>5161770</v>
      </c>
      <c r="M167" s="16">
        <v>0</v>
      </c>
      <c r="N167" s="30">
        <v>0</v>
      </c>
      <c r="O167" s="30"/>
      <c r="P167" s="36">
        <v>0</v>
      </c>
      <c r="Q167" s="36"/>
      <c r="R167" s="14">
        <v>0</v>
      </c>
      <c r="S167" s="30">
        <v>0</v>
      </c>
      <c r="T167" s="30"/>
      <c r="U167" s="36">
        <v>5161770</v>
      </c>
      <c r="V167" s="36"/>
      <c r="W167" s="37" t="s">
        <v>3181</v>
      </c>
      <c r="X167" s="37"/>
    </row>
    <row r="168" spans="2:24" ht="13.5" customHeight="1" x14ac:dyDescent="0.2">
      <c r="B168" s="38">
        <v>7</v>
      </c>
      <c r="C168" s="38"/>
      <c r="D168" s="38"/>
      <c r="E168" s="39" t="s">
        <v>261</v>
      </c>
      <c r="F168" s="39"/>
      <c r="G168" s="40" t="s">
        <v>2057</v>
      </c>
      <c r="H168" s="40"/>
      <c r="I168" s="40"/>
      <c r="J168" s="40"/>
      <c r="K168" s="4">
        <v>35516</v>
      </c>
      <c r="L168" s="14">
        <v>576000</v>
      </c>
      <c r="M168" s="16">
        <v>0</v>
      </c>
      <c r="N168" s="30">
        <v>0</v>
      </c>
      <c r="O168" s="30"/>
      <c r="P168" s="36">
        <v>0</v>
      </c>
      <c r="Q168" s="36"/>
      <c r="R168" s="14">
        <v>0</v>
      </c>
      <c r="S168" s="30">
        <v>0</v>
      </c>
      <c r="T168" s="30"/>
      <c r="U168" s="36">
        <v>576000</v>
      </c>
      <c r="V168" s="36"/>
      <c r="W168" s="37" t="s">
        <v>3180</v>
      </c>
      <c r="X168" s="37"/>
    </row>
    <row r="169" spans="2:24" ht="13.5" customHeight="1" x14ac:dyDescent="0.2">
      <c r="B169" s="38">
        <v>8</v>
      </c>
      <c r="C169" s="38"/>
      <c r="D169" s="38"/>
      <c r="E169" s="39" t="s">
        <v>262</v>
      </c>
      <c r="F169" s="39"/>
      <c r="G169" s="40" t="s">
        <v>2058</v>
      </c>
      <c r="H169" s="40"/>
      <c r="I169" s="40"/>
      <c r="J169" s="40"/>
      <c r="K169" s="4">
        <v>35168.700636574104</v>
      </c>
      <c r="L169" s="14">
        <v>3135530</v>
      </c>
      <c r="M169" s="16">
        <v>0</v>
      </c>
      <c r="N169" s="30">
        <v>0</v>
      </c>
      <c r="O169" s="30"/>
      <c r="P169" s="36">
        <v>0</v>
      </c>
      <c r="Q169" s="36"/>
      <c r="R169" s="14">
        <v>0</v>
      </c>
      <c r="S169" s="30">
        <v>0</v>
      </c>
      <c r="T169" s="30"/>
      <c r="U169" s="36">
        <v>3135530</v>
      </c>
      <c r="V169" s="36"/>
      <c r="W169" s="37" t="s">
        <v>3181</v>
      </c>
      <c r="X169" s="37"/>
    </row>
    <row r="170" spans="2:24" ht="13.5" customHeight="1" x14ac:dyDescent="0.2">
      <c r="B170" s="38">
        <v>9</v>
      </c>
      <c r="C170" s="38"/>
      <c r="D170" s="38"/>
      <c r="E170" s="39" t="s">
        <v>263</v>
      </c>
      <c r="F170" s="39"/>
      <c r="G170" s="40" t="s">
        <v>2059</v>
      </c>
      <c r="H170" s="40"/>
      <c r="I170" s="40"/>
      <c r="J170" s="40"/>
      <c r="K170" s="4">
        <v>34548</v>
      </c>
      <c r="L170" s="14">
        <v>10690260</v>
      </c>
      <c r="M170" s="16">
        <v>0</v>
      </c>
      <c r="N170" s="30">
        <v>0</v>
      </c>
      <c r="O170" s="30"/>
      <c r="P170" s="36">
        <v>0</v>
      </c>
      <c r="Q170" s="36"/>
      <c r="R170" s="14">
        <v>0</v>
      </c>
      <c r="S170" s="30">
        <v>0</v>
      </c>
      <c r="T170" s="30"/>
      <c r="U170" s="36">
        <v>10690260</v>
      </c>
      <c r="V170" s="36"/>
      <c r="W170" s="37" t="s">
        <v>3181</v>
      </c>
      <c r="X170" s="37"/>
    </row>
    <row r="171" spans="2:24" ht="13.5" customHeight="1" x14ac:dyDescent="0.2">
      <c r="B171" s="38">
        <v>10</v>
      </c>
      <c r="C171" s="38"/>
      <c r="D171" s="38"/>
      <c r="E171" s="39" t="s">
        <v>266</v>
      </c>
      <c r="F171" s="39"/>
      <c r="G171" s="40" t="s">
        <v>2061</v>
      </c>
      <c r="H171" s="40"/>
      <c r="I171" s="40"/>
      <c r="J171" s="40"/>
      <c r="K171" s="4">
        <v>35590</v>
      </c>
      <c r="L171" s="14">
        <v>576000</v>
      </c>
      <c r="M171" s="16">
        <v>0</v>
      </c>
      <c r="N171" s="30">
        <v>0</v>
      </c>
      <c r="O171" s="30"/>
      <c r="P171" s="36">
        <v>0</v>
      </c>
      <c r="Q171" s="36"/>
      <c r="R171" s="14">
        <v>0</v>
      </c>
      <c r="S171" s="30">
        <v>0</v>
      </c>
      <c r="T171" s="30"/>
      <c r="U171" s="36">
        <v>576000</v>
      </c>
      <c r="V171" s="36"/>
      <c r="W171" s="37" t="s">
        <v>3181</v>
      </c>
      <c r="X171" s="37"/>
    </row>
    <row r="172" spans="2:24" ht="13.5" customHeight="1" x14ac:dyDescent="0.2">
      <c r="B172" s="38">
        <v>11</v>
      </c>
      <c r="C172" s="38"/>
      <c r="D172" s="38"/>
      <c r="E172" s="39" t="s">
        <v>267</v>
      </c>
      <c r="F172" s="39"/>
      <c r="G172" s="40" t="s">
        <v>2062</v>
      </c>
      <c r="H172" s="40"/>
      <c r="I172" s="40"/>
      <c r="J172" s="40"/>
      <c r="K172" s="4">
        <v>35498</v>
      </c>
      <c r="L172" s="14">
        <v>853290</v>
      </c>
      <c r="M172" s="16">
        <v>0</v>
      </c>
      <c r="N172" s="30">
        <v>0</v>
      </c>
      <c r="O172" s="30"/>
      <c r="P172" s="36">
        <v>0</v>
      </c>
      <c r="Q172" s="36"/>
      <c r="R172" s="14">
        <v>0</v>
      </c>
      <c r="S172" s="30">
        <v>0</v>
      </c>
      <c r="T172" s="30"/>
      <c r="U172" s="36">
        <v>853290</v>
      </c>
      <c r="V172" s="36"/>
      <c r="W172" s="37" t="s">
        <v>3181</v>
      </c>
      <c r="X172" s="37"/>
    </row>
    <row r="173" spans="2:24" ht="14.25" customHeight="1" x14ac:dyDescent="0.2">
      <c r="B173" s="38">
        <v>12</v>
      </c>
      <c r="C173" s="38"/>
      <c r="D173" s="38"/>
      <c r="E173" s="39" t="s">
        <v>269</v>
      </c>
      <c r="F173" s="39"/>
      <c r="G173" s="40" t="s">
        <v>2064</v>
      </c>
      <c r="H173" s="40"/>
      <c r="I173" s="40"/>
      <c r="J173" s="40"/>
      <c r="K173" s="4">
        <v>35656</v>
      </c>
      <c r="L173" s="14">
        <v>576000</v>
      </c>
      <c r="M173" s="16">
        <v>0</v>
      </c>
      <c r="N173" s="30">
        <v>0</v>
      </c>
      <c r="O173" s="30"/>
      <c r="P173" s="36">
        <v>0</v>
      </c>
      <c r="Q173" s="36"/>
      <c r="R173" s="14">
        <v>0</v>
      </c>
      <c r="S173" s="30">
        <v>0</v>
      </c>
      <c r="T173" s="30"/>
      <c r="U173" s="36">
        <v>576000</v>
      </c>
      <c r="V173" s="36"/>
      <c r="W173" s="37" t="s">
        <v>3180</v>
      </c>
      <c r="X173" s="37"/>
    </row>
    <row r="174" spans="2:24" ht="13.5" customHeight="1" x14ac:dyDescent="0.2">
      <c r="B174" s="38">
        <v>13</v>
      </c>
      <c r="C174" s="38"/>
      <c r="D174" s="38"/>
      <c r="E174" s="39" t="s">
        <v>270</v>
      </c>
      <c r="F174" s="39"/>
      <c r="G174" s="40" t="s">
        <v>2065</v>
      </c>
      <c r="H174" s="40"/>
      <c r="I174" s="40"/>
      <c r="J174" s="40"/>
      <c r="K174" s="4">
        <v>35607</v>
      </c>
      <c r="L174" s="14">
        <v>11552040</v>
      </c>
      <c r="M174" s="16">
        <v>0</v>
      </c>
      <c r="N174" s="30">
        <v>0</v>
      </c>
      <c r="O174" s="30"/>
      <c r="P174" s="36">
        <v>0</v>
      </c>
      <c r="Q174" s="36"/>
      <c r="R174" s="14">
        <v>0</v>
      </c>
      <c r="S174" s="30">
        <v>0</v>
      </c>
      <c r="T174" s="30"/>
      <c r="U174" s="36">
        <v>11552040</v>
      </c>
      <c r="V174" s="36"/>
      <c r="W174" s="37" t="s">
        <v>3180</v>
      </c>
      <c r="X174" s="37"/>
    </row>
    <row r="175" spans="2:24" ht="13.5" customHeight="1" x14ac:dyDescent="0.2">
      <c r="B175" s="38">
        <v>14</v>
      </c>
      <c r="C175" s="38"/>
      <c r="D175" s="38"/>
      <c r="E175" s="39" t="s">
        <v>271</v>
      </c>
      <c r="F175" s="39"/>
      <c r="G175" s="40" t="s">
        <v>2066</v>
      </c>
      <c r="H175" s="40"/>
      <c r="I175" s="40"/>
      <c r="J175" s="40"/>
      <c r="K175" s="4">
        <v>35695</v>
      </c>
      <c r="L175" s="14">
        <v>3376640</v>
      </c>
      <c r="M175" s="16">
        <v>0</v>
      </c>
      <c r="N175" s="30">
        <v>0</v>
      </c>
      <c r="O175" s="30"/>
      <c r="P175" s="36">
        <v>0</v>
      </c>
      <c r="Q175" s="36"/>
      <c r="R175" s="14">
        <v>0</v>
      </c>
      <c r="S175" s="30">
        <v>0</v>
      </c>
      <c r="T175" s="30"/>
      <c r="U175" s="36">
        <v>3376640</v>
      </c>
      <c r="V175" s="36"/>
      <c r="W175" s="37" t="s">
        <v>3180</v>
      </c>
      <c r="X175" s="37"/>
    </row>
    <row r="176" spans="2:24" ht="13.5" customHeight="1" x14ac:dyDescent="0.2">
      <c r="B176" s="38">
        <v>15</v>
      </c>
      <c r="C176" s="38"/>
      <c r="D176" s="38"/>
      <c r="E176" s="39" t="s">
        <v>272</v>
      </c>
      <c r="F176" s="39"/>
      <c r="G176" s="40" t="s">
        <v>2068</v>
      </c>
      <c r="H176" s="40"/>
      <c r="I176" s="40"/>
      <c r="J176" s="40"/>
      <c r="K176" s="4">
        <v>35516</v>
      </c>
      <c r="L176" s="14">
        <v>9574890</v>
      </c>
      <c r="M176" s="16">
        <v>0</v>
      </c>
      <c r="N176" s="30">
        <v>0</v>
      </c>
      <c r="O176" s="30"/>
      <c r="P176" s="36">
        <v>0</v>
      </c>
      <c r="Q176" s="36"/>
      <c r="R176" s="14">
        <v>0</v>
      </c>
      <c r="S176" s="30">
        <v>0</v>
      </c>
      <c r="T176" s="30"/>
      <c r="U176" s="36">
        <v>9574890</v>
      </c>
      <c r="V176" s="36"/>
      <c r="W176" s="37" t="s">
        <v>3181</v>
      </c>
      <c r="X176" s="37"/>
    </row>
    <row r="177" spans="2:24" ht="13.5" customHeight="1" x14ac:dyDescent="0.2">
      <c r="B177" s="38">
        <v>16</v>
      </c>
      <c r="C177" s="38"/>
      <c r="D177" s="38"/>
      <c r="E177" s="39" t="s">
        <v>274</v>
      </c>
      <c r="F177" s="39"/>
      <c r="G177" s="40" t="s">
        <v>2070</v>
      </c>
      <c r="H177" s="40"/>
      <c r="I177" s="40"/>
      <c r="J177" s="40"/>
      <c r="K177" s="4">
        <v>35573</v>
      </c>
      <c r="L177" s="14">
        <v>4652400</v>
      </c>
      <c r="M177" s="16">
        <v>0</v>
      </c>
      <c r="N177" s="30">
        <v>0</v>
      </c>
      <c r="O177" s="30"/>
      <c r="P177" s="36">
        <v>0</v>
      </c>
      <c r="Q177" s="36"/>
      <c r="R177" s="14">
        <v>0</v>
      </c>
      <c r="S177" s="30">
        <v>0</v>
      </c>
      <c r="T177" s="30"/>
      <c r="U177" s="36">
        <v>4652400</v>
      </c>
      <c r="V177" s="36"/>
      <c r="W177" s="37" t="s">
        <v>3181</v>
      </c>
      <c r="X177" s="37"/>
    </row>
    <row r="178" spans="2:24" ht="13.5" customHeight="1" x14ac:dyDescent="0.2">
      <c r="B178" s="38">
        <v>17</v>
      </c>
      <c r="C178" s="38"/>
      <c r="D178" s="38"/>
      <c r="E178" s="39" t="s">
        <v>275</v>
      </c>
      <c r="F178" s="39"/>
      <c r="G178" s="40" t="s">
        <v>2071</v>
      </c>
      <c r="H178" s="40"/>
      <c r="I178" s="40"/>
      <c r="J178" s="40"/>
      <c r="K178" s="4">
        <v>35520</v>
      </c>
      <c r="L178" s="14">
        <v>4171290</v>
      </c>
      <c r="M178" s="16">
        <v>0</v>
      </c>
      <c r="N178" s="30">
        <v>0</v>
      </c>
      <c r="O178" s="30"/>
      <c r="P178" s="36">
        <v>0</v>
      </c>
      <c r="Q178" s="36"/>
      <c r="R178" s="14">
        <v>0</v>
      </c>
      <c r="S178" s="30">
        <v>0</v>
      </c>
      <c r="T178" s="30"/>
      <c r="U178" s="36">
        <v>4171290</v>
      </c>
      <c r="V178" s="36"/>
      <c r="W178" s="37" t="s">
        <v>3181</v>
      </c>
      <c r="X178" s="37"/>
    </row>
    <row r="179" spans="2:24" ht="13.5" customHeight="1" x14ac:dyDescent="0.2">
      <c r="B179" s="38">
        <v>18</v>
      </c>
      <c r="C179" s="38"/>
      <c r="D179" s="38"/>
      <c r="E179" s="39" t="s">
        <v>276</v>
      </c>
      <c r="F179" s="39"/>
      <c r="G179" s="40" t="s">
        <v>2072</v>
      </c>
      <c r="H179" s="40"/>
      <c r="I179" s="40"/>
      <c r="J179" s="40"/>
      <c r="K179" s="4">
        <v>35726</v>
      </c>
      <c r="L179" s="14">
        <v>4378770</v>
      </c>
      <c r="M179" s="16">
        <v>0</v>
      </c>
      <c r="N179" s="30">
        <v>0</v>
      </c>
      <c r="O179" s="30"/>
      <c r="P179" s="36">
        <v>0</v>
      </c>
      <c r="Q179" s="36"/>
      <c r="R179" s="14">
        <v>0</v>
      </c>
      <c r="S179" s="30">
        <v>0</v>
      </c>
      <c r="T179" s="30"/>
      <c r="U179" s="36">
        <v>4378770</v>
      </c>
      <c r="V179" s="36"/>
      <c r="W179" s="37" t="s">
        <v>3181</v>
      </c>
      <c r="X179" s="37"/>
    </row>
    <row r="180" spans="2:24" ht="13.5" customHeight="1" x14ac:dyDescent="0.2">
      <c r="B180" s="38">
        <v>19</v>
      </c>
      <c r="C180" s="38"/>
      <c r="D180" s="38"/>
      <c r="E180" s="39" t="s">
        <v>277</v>
      </c>
      <c r="F180" s="39"/>
      <c r="G180" s="40" t="s">
        <v>2073</v>
      </c>
      <c r="H180" s="40"/>
      <c r="I180" s="40"/>
      <c r="J180" s="40"/>
      <c r="K180" s="4">
        <v>35765</v>
      </c>
      <c r="L180" s="14">
        <v>4652400</v>
      </c>
      <c r="M180" s="16">
        <v>0</v>
      </c>
      <c r="N180" s="30">
        <v>0</v>
      </c>
      <c r="O180" s="30"/>
      <c r="P180" s="36">
        <v>0</v>
      </c>
      <c r="Q180" s="36"/>
      <c r="R180" s="14">
        <v>0</v>
      </c>
      <c r="S180" s="30">
        <v>0</v>
      </c>
      <c r="T180" s="30"/>
      <c r="U180" s="36">
        <v>4652400</v>
      </c>
      <c r="V180" s="36"/>
      <c r="W180" s="37" t="s">
        <v>3181</v>
      </c>
      <c r="X180" s="37"/>
    </row>
    <row r="181" spans="2:24" ht="18" customHeight="1" x14ac:dyDescent="0.2">
      <c r="B181" s="33" t="s">
        <v>1</v>
      </c>
      <c r="C181" s="33"/>
      <c r="D181" s="33"/>
      <c r="E181" s="34" t="s">
        <v>278</v>
      </c>
      <c r="F181" s="34"/>
      <c r="G181" s="34"/>
      <c r="H181" s="35" t="s">
        <v>3166</v>
      </c>
      <c r="I181" s="35"/>
      <c r="J181" s="35"/>
      <c r="K181" s="13">
        <v>51</v>
      </c>
      <c r="L181" s="14">
        <v>65661770</v>
      </c>
      <c r="M181" s="15">
        <v>16836660</v>
      </c>
      <c r="N181" s="30">
        <v>0</v>
      </c>
      <c r="O181" s="30"/>
      <c r="P181" s="26">
        <v>9797760</v>
      </c>
      <c r="Q181" s="26"/>
      <c r="R181" s="14">
        <v>0</v>
      </c>
      <c r="S181" s="30">
        <v>7038900</v>
      </c>
      <c r="T181" s="30"/>
      <c r="U181" s="26">
        <v>72700670</v>
      </c>
      <c r="V181" s="26"/>
      <c r="W181" s="27" t="s">
        <v>2</v>
      </c>
      <c r="X181" s="27"/>
    </row>
    <row r="182" spans="2:24" ht="14.25" customHeight="1" x14ac:dyDescent="0.2">
      <c r="B182" s="38">
        <v>1</v>
      </c>
      <c r="C182" s="38"/>
      <c r="D182" s="38"/>
      <c r="E182" s="39" t="s">
        <v>279</v>
      </c>
      <c r="F182" s="39"/>
      <c r="G182" s="40" t="s">
        <v>2076</v>
      </c>
      <c r="H182" s="40"/>
      <c r="I182" s="40"/>
      <c r="J182" s="40"/>
      <c r="K182" s="4">
        <v>35513</v>
      </c>
      <c r="L182" s="14">
        <v>4386240</v>
      </c>
      <c r="M182" s="16">
        <v>0</v>
      </c>
      <c r="N182" s="30">
        <v>0</v>
      </c>
      <c r="O182" s="30"/>
      <c r="P182" s="36">
        <v>0</v>
      </c>
      <c r="Q182" s="36"/>
      <c r="R182" s="14">
        <v>0</v>
      </c>
      <c r="S182" s="30">
        <v>0</v>
      </c>
      <c r="T182" s="30"/>
      <c r="U182" s="36">
        <v>4386240</v>
      </c>
      <c r="V182" s="36"/>
      <c r="W182" s="37" t="s">
        <v>3181</v>
      </c>
      <c r="X182" s="37"/>
    </row>
    <row r="183" spans="2:24" ht="13.5" customHeight="1" x14ac:dyDescent="0.2">
      <c r="B183" s="38">
        <v>2</v>
      </c>
      <c r="C183" s="38"/>
      <c r="D183" s="38"/>
      <c r="E183" s="39" t="s">
        <v>280</v>
      </c>
      <c r="F183" s="39"/>
      <c r="G183" s="40" t="s">
        <v>2077</v>
      </c>
      <c r="H183" s="40"/>
      <c r="I183" s="40"/>
      <c r="J183" s="40"/>
      <c r="K183" s="4">
        <v>35267</v>
      </c>
      <c r="L183" s="14">
        <v>6052890</v>
      </c>
      <c r="M183" s="16">
        <v>0</v>
      </c>
      <c r="N183" s="30">
        <v>0</v>
      </c>
      <c r="O183" s="30"/>
      <c r="P183" s="36">
        <v>0</v>
      </c>
      <c r="Q183" s="36"/>
      <c r="R183" s="14">
        <v>0</v>
      </c>
      <c r="S183" s="30">
        <v>0</v>
      </c>
      <c r="T183" s="30"/>
      <c r="U183" s="36">
        <v>6052890</v>
      </c>
      <c r="V183" s="36"/>
      <c r="W183" s="37" t="s">
        <v>3181</v>
      </c>
      <c r="X183" s="37"/>
    </row>
    <row r="184" spans="2:24" ht="13.5" customHeight="1" x14ac:dyDescent="0.2">
      <c r="B184" s="38">
        <v>3</v>
      </c>
      <c r="C184" s="38"/>
      <c r="D184" s="38"/>
      <c r="E184" s="39" t="s">
        <v>281</v>
      </c>
      <c r="F184" s="39"/>
      <c r="G184" s="40" t="s">
        <v>1865</v>
      </c>
      <c r="H184" s="40"/>
      <c r="I184" s="40"/>
      <c r="J184" s="40"/>
      <c r="K184" s="4">
        <v>35460</v>
      </c>
      <c r="L184" s="14">
        <v>13364460</v>
      </c>
      <c r="M184" s="16">
        <v>0</v>
      </c>
      <c r="N184" s="30">
        <v>0</v>
      </c>
      <c r="O184" s="30"/>
      <c r="P184" s="36">
        <v>0</v>
      </c>
      <c r="Q184" s="36"/>
      <c r="R184" s="14">
        <v>0</v>
      </c>
      <c r="S184" s="30">
        <v>0</v>
      </c>
      <c r="T184" s="30"/>
      <c r="U184" s="36">
        <v>13364460</v>
      </c>
      <c r="V184" s="36"/>
      <c r="W184" s="37" t="s">
        <v>3180</v>
      </c>
      <c r="X184" s="37"/>
    </row>
    <row r="185" spans="2:24" ht="14.25" customHeight="1" x14ac:dyDescent="0.2">
      <c r="B185" s="38">
        <v>4</v>
      </c>
      <c r="C185" s="38"/>
      <c r="D185" s="38"/>
      <c r="E185" s="39" t="s">
        <v>282</v>
      </c>
      <c r="F185" s="39"/>
      <c r="G185" s="40" t="s">
        <v>1906</v>
      </c>
      <c r="H185" s="40"/>
      <c r="I185" s="40"/>
      <c r="J185" s="40"/>
      <c r="K185" s="4">
        <v>35707</v>
      </c>
      <c r="L185" s="14">
        <v>853290</v>
      </c>
      <c r="M185" s="16">
        <v>0</v>
      </c>
      <c r="N185" s="30">
        <v>0</v>
      </c>
      <c r="O185" s="30"/>
      <c r="P185" s="36">
        <v>0</v>
      </c>
      <c r="Q185" s="36"/>
      <c r="R185" s="14">
        <v>0</v>
      </c>
      <c r="S185" s="30">
        <v>0</v>
      </c>
      <c r="T185" s="30"/>
      <c r="U185" s="36">
        <v>853290</v>
      </c>
      <c r="V185" s="36"/>
      <c r="W185" s="37" t="s">
        <v>3181</v>
      </c>
      <c r="X185" s="37"/>
    </row>
    <row r="186" spans="2:24" ht="13.5" customHeight="1" x14ac:dyDescent="0.2">
      <c r="B186" s="38">
        <v>5</v>
      </c>
      <c r="C186" s="38"/>
      <c r="D186" s="38"/>
      <c r="E186" s="39" t="s">
        <v>283</v>
      </c>
      <c r="F186" s="39"/>
      <c r="G186" s="40" t="s">
        <v>2079</v>
      </c>
      <c r="H186" s="40"/>
      <c r="I186" s="40"/>
      <c r="J186" s="40"/>
      <c r="K186" s="4">
        <v>35760</v>
      </c>
      <c r="L186" s="14">
        <v>7611290</v>
      </c>
      <c r="M186" s="16">
        <v>0</v>
      </c>
      <c r="N186" s="30">
        <v>0</v>
      </c>
      <c r="O186" s="30"/>
      <c r="P186" s="36">
        <v>0</v>
      </c>
      <c r="Q186" s="36"/>
      <c r="R186" s="14">
        <v>0</v>
      </c>
      <c r="S186" s="30">
        <v>0</v>
      </c>
      <c r="T186" s="30"/>
      <c r="U186" s="36">
        <v>7611290</v>
      </c>
      <c r="V186" s="36"/>
      <c r="W186" s="37" t="s">
        <v>3181</v>
      </c>
      <c r="X186" s="37"/>
    </row>
    <row r="187" spans="2:24" ht="13.5" customHeight="1" x14ac:dyDescent="0.2">
      <c r="B187" s="38">
        <v>6</v>
      </c>
      <c r="C187" s="38"/>
      <c r="D187" s="38"/>
      <c r="E187" s="39" t="s">
        <v>284</v>
      </c>
      <c r="F187" s="39"/>
      <c r="G187" s="40" t="s">
        <v>2080</v>
      </c>
      <c r="H187" s="40"/>
      <c r="I187" s="40"/>
      <c r="J187" s="40"/>
      <c r="K187" s="4">
        <v>35618</v>
      </c>
      <c r="L187" s="14">
        <v>8484690</v>
      </c>
      <c r="M187" s="16">
        <v>0</v>
      </c>
      <c r="N187" s="30">
        <v>0</v>
      </c>
      <c r="O187" s="30"/>
      <c r="P187" s="36">
        <v>0</v>
      </c>
      <c r="Q187" s="36"/>
      <c r="R187" s="14">
        <v>0</v>
      </c>
      <c r="S187" s="30">
        <v>0</v>
      </c>
      <c r="T187" s="30"/>
      <c r="U187" s="36">
        <v>8484690</v>
      </c>
      <c r="V187" s="36"/>
      <c r="W187" s="37" t="s">
        <v>3181</v>
      </c>
      <c r="X187" s="37"/>
    </row>
    <row r="188" spans="2:24" ht="14.25" customHeight="1" x14ac:dyDescent="0.2">
      <c r="B188" s="38">
        <v>7</v>
      </c>
      <c r="C188" s="38"/>
      <c r="D188" s="38"/>
      <c r="E188" s="39" t="s">
        <v>285</v>
      </c>
      <c r="F188" s="39"/>
      <c r="G188" s="40" t="s">
        <v>1968</v>
      </c>
      <c r="H188" s="40"/>
      <c r="I188" s="40"/>
      <c r="J188" s="40"/>
      <c r="K188" s="4">
        <v>35651</v>
      </c>
      <c r="L188" s="14">
        <v>576000</v>
      </c>
      <c r="M188" s="16">
        <v>0</v>
      </c>
      <c r="N188" s="30">
        <v>0</v>
      </c>
      <c r="O188" s="30"/>
      <c r="P188" s="36">
        <v>0</v>
      </c>
      <c r="Q188" s="36"/>
      <c r="R188" s="14">
        <v>0</v>
      </c>
      <c r="S188" s="30">
        <v>0</v>
      </c>
      <c r="T188" s="30"/>
      <c r="U188" s="36">
        <v>576000</v>
      </c>
      <c r="V188" s="36"/>
      <c r="W188" s="37" t="s">
        <v>3181</v>
      </c>
      <c r="X188" s="37"/>
    </row>
    <row r="189" spans="2:24" ht="13.5" customHeight="1" x14ac:dyDescent="0.2">
      <c r="B189" s="38">
        <v>8</v>
      </c>
      <c r="C189" s="38"/>
      <c r="D189" s="38"/>
      <c r="E189" s="39" t="s">
        <v>286</v>
      </c>
      <c r="F189" s="39"/>
      <c r="G189" s="40" t="s">
        <v>2083</v>
      </c>
      <c r="H189" s="40"/>
      <c r="I189" s="40"/>
      <c r="J189" s="40"/>
      <c r="K189" s="4">
        <v>35446</v>
      </c>
      <c r="L189" s="14">
        <v>9719880</v>
      </c>
      <c r="M189" s="16">
        <v>0</v>
      </c>
      <c r="N189" s="30">
        <v>0</v>
      </c>
      <c r="O189" s="30"/>
      <c r="P189" s="36">
        <v>0</v>
      </c>
      <c r="Q189" s="36"/>
      <c r="R189" s="14">
        <v>0</v>
      </c>
      <c r="S189" s="30">
        <v>0</v>
      </c>
      <c r="T189" s="30"/>
      <c r="U189" s="36">
        <v>9719880</v>
      </c>
      <c r="V189" s="36"/>
      <c r="W189" s="37" t="s">
        <v>3181</v>
      </c>
      <c r="X189" s="37"/>
    </row>
    <row r="190" spans="2:24" ht="14.25" customHeight="1" x14ac:dyDescent="0.2">
      <c r="B190" s="38">
        <v>9</v>
      </c>
      <c r="C190" s="38"/>
      <c r="D190" s="38"/>
      <c r="E190" s="39" t="s">
        <v>288</v>
      </c>
      <c r="F190" s="39"/>
      <c r="G190" s="40" t="s">
        <v>2085</v>
      </c>
      <c r="H190" s="40"/>
      <c r="I190" s="40"/>
      <c r="J190" s="40"/>
      <c r="K190" s="4">
        <v>35537</v>
      </c>
      <c r="L190" s="14">
        <v>3913130</v>
      </c>
      <c r="M190" s="16">
        <v>0</v>
      </c>
      <c r="N190" s="30">
        <v>0</v>
      </c>
      <c r="O190" s="30"/>
      <c r="P190" s="36">
        <v>0</v>
      </c>
      <c r="Q190" s="36"/>
      <c r="R190" s="14">
        <v>0</v>
      </c>
      <c r="S190" s="30">
        <v>0</v>
      </c>
      <c r="T190" s="30"/>
      <c r="U190" s="36">
        <v>3913130</v>
      </c>
      <c r="V190" s="36"/>
      <c r="W190" s="37" t="s">
        <v>3181</v>
      </c>
      <c r="X190" s="37"/>
    </row>
    <row r="191" spans="2:24" ht="13.5" customHeight="1" x14ac:dyDescent="0.2">
      <c r="B191" s="38">
        <v>10</v>
      </c>
      <c r="C191" s="38"/>
      <c r="D191" s="38"/>
      <c r="E191" s="39" t="s">
        <v>289</v>
      </c>
      <c r="F191" s="39"/>
      <c r="G191" s="40" t="s">
        <v>2087</v>
      </c>
      <c r="H191" s="40"/>
      <c r="I191" s="40"/>
      <c r="J191" s="40"/>
      <c r="K191" s="4">
        <v>35319</v>
      </c>
      <c r="L191" s="14">
        <v>7688330</v>
      </c>
      <c r="M191" s="16">
        <v>0</v>
      </c>
      <c r="N191" s="30">
        <v>0</v>
      </c>
      <c r="O191" s="30"/>
      <c r="P191" s="36">
        <v>0</v>
      </c>
      <c r="Q191" s="36"/>
      <c r="R191" s="14">
        <v>0</v>
      </c>
      <c r="S191" s="30">
        <v>0</v>
      </c>
      <c r="T191" s="30"/>
      <c r="U191" s="36">
        <v>7688330</v>
      </c>
      <c r="V191" s="36"/>
      <c r="W191" s="37" t="s">
        <v>3181</v>
      </c>
      <c r="X191" s="37"/>
    </row>
    <row r="192" spans="2:24" ht="18" customHeight="1" x14ac:dyDescent="0.2">
      <c r="B192" s="33" t="s">
        <v>1</v>
      </c>
      <c r="C192" s="33"/>
      <c r="D192" s="33"/>
      <c r="E192" s="34" t="s">
        <v>290</v>
      </c>
      <c r="F192" s="34"/>
      <c r="G192" s="34"/>
      <c r="H192" s="35" t="s">
        <v>3166</v>
      </c>
      <c r="I192" s="35"/>
      <c r="J192" s="35"/>
      <c r="K192" s="13">
        <v>35</v>
      </c>
      <c r="L192" s="14">
        <v>29592476</v>
      </c>
      <c r="M192" s="15">
        <v>9757260</v>
      </c>
      <c r="N192" s="30">
        <v>0</v>
      </c>
      <c r="O192" s="30"/>
      <c r="P192" s="26">
        <v>9757260</v>
      </c>
      <c r="Q192" s="26"/>
      <c r="R192" s="14">
        <v>0</v>
      </c>
      <c r="S192" s="30">
        <v>0</v>
      </c>
      <c r="T192" s="30"/>
      <c r="U192" s="26">
        <v>29592476</v>
      </c>
      <c r="V192" s="26"/>
      <c r="W192" s="27" t="s">
        <v>2</v>
      </c>
      <c r="X192" s="27"/>
    </row>
    <row r="193" spans="2:24" ht="13.5" customHeight="1" x14ac:dyDescent="0.2">
      <c r="B193" s="38">
        <v>1</v>
      </c>
      <c r="C193" s="38"/>
      <c r="D193" s="38"/>
      <c r="E193" s="39" t="s">
        <v>291</v>
      </c>
      <c r="F193" s="39"/>
      <c r="G193" s="40" t="s">
        <v>2088</v>
      </c>
      <c r="H193" s="40"/>
      <c r="I193" s="40"/>
      <c r="J193" s="40"/>
      <c r="K193" s="4">
        <v>35200</v>
      </c>
      <c r="L193" s="14">
        <v>8425926</v>
      </c>
      <c r="M193" s="16">
        <v>0</v>
      </c>
      <c r="N193" s="30">
        <v>0</v>
      </c>
      <c r="O193" s="30"/>
      <c r="P193" s="36">
        <v>0</v>
      </c>
      <c r="Q193" s="36"/>
      <c r="R193" s="14">
        <v>0</v>
      </c>
      <c r="S193" s="30">
        <v>0</v>
      </c>
      <c r="T193" s="30"/>
      <c r="U193" s="36">
        <v>8425926</v>
      </c>
      <c r="V193" s="36"/>
      <c r="W193" s="37" t="s">
        <v>3180</v>
      </c>
      <c r="X193" s="37"/>
    </row>
    <row r="194" spans="2:24" ht="13.5" customHeight="1" x14ac:dyDescent="0.2">
      <c r="B194" s="38">
        <v>2</v>
      </c>
      <c r="C194" s="38"/>
      <c r="D194" s="38"/>
      <c r="E194" s="39" t="s">
        <v>292</v>
      </c>
      <c r="F194" s="39"/>
      <c r="G194" s="40" t="s">
        <v>2089</v>
      </c>
      <c r="H194" s="40"/>
      <c r="I194" s="40"/>
      <c r="J194" s="40"/>
      <c r="K194" s="4">
        <v>35497</v>
      </c>
      <c r="L194" s="14">
        <v>3075900</v>
      </c>
      <c r="M194" s="16">
        <v>0</v>
      </c>
      <c r="N194" s="30">
        <v>0</v>
      </c>
      <c r="O194" s="30"/>
      <c r="P194" s="36">
        <v>0</v>
      </c>
      <c r="Q194" s="36"/>
      <c r="R194" s="14">
        <v>0</v>
      </c>
      <c r="S194" s="30">
        <v>0</v>
      </c>
      <c r="T194" s="30"/>
      <c r="U194" s="36">
        <v>3075900</v>
      </c>
      <c r="V194" s="36"/>
      <c r="W194" s="37" t="s">
        <v>3180</v>
      </c>
      <c r="X194" s="37"/>
    </row>
    <row r="195" spans="2:24" ht="14.25" customHeight="1" x14ac:dyDescent="0.2">
      <c r="B195" s="38">
        <v>3</v>
      </c>
      <c r="C195" s="38"/>
      <c r="D195" s="38"/>
      <c r="E195" s="39" t="s">
        <v>293</v>
      </c>
      <c r="F195" s="39"/>
      <c r="G195" s="40" t="s">
        <v>2090</v>
      </c>
      <c r="H195" s="40"/>
      <c r="I195" s="40"/>
      <c r="J195" s="40"/>
      <c r="K195" s="4">
        <v>34134</v>
      </c>
      <c r="L195" s="14">
        <v>9110670</v>
      </c>
      <c r="M195" s="16">
        <v>0</v>
      </c>
      <c r="N195" s="30">
        <v>0</v>
      </c>
      <c r="O195" s="30"/>
      <c r="P195" s="36">
        <v>0</v>
      </c>
      <c r="Q195" s="36"/>
      <c r="R195" s="14">
        <v>0</v>
      </c>
      <c r="S195" s="30">
        <v>0</v>
      </c>
      <c r="T195" s="30"/>
      <c r="U195" s="36">
        <v>9110670</v>
      </c>
      <c r="V195" s="36"/>
      <c r="W195" s="37" t="s">
        <v>3181</v>
      </c>
      <c r="X195" s="37"/>
    </row>
    <row r="196" spans="2:24" ht="13.5" customHeight="1" x14ac:dyDescent="0.2">
      <c r="B196" s="38">
        <v>4</v>
      </c>
      <c r="C196" s="38"/>
      <c r="D196" s="38"/>
      <c r="E196" s="39" t="s">
        <v>294</v>
      </c>
      <c r="F196" s="39"/>
      <c r="G196" s="40" t="s">
        <v>2091</v>
      </c>
      <c r="H196" s="40"/>
      <c r="I196" s="40"/>
      <c r="J196" s="40"/>
      <c r="K196" s="4">
        <v>35253</v>
      </c>
      <c r="L196" s="14">
        <v>277290</v>
      </c>
      <c r="M196" s="16">
        <v>0</v>
      </c>
      <c r="N196" s="30">
        <v>0</v>
      </c>
      <c r="O196" s="30"/>
      <c r="P196" s="36">
        <v>0</v>
      </c>
      <c r="Q196" s="36"/>
      <c r="R196" s="14">
        <v>0</v>
      </c>
      <c r="S196" s="30">
        <v>0</v>
      </c>
      <c r="T196" s="30"/>
      <c r="U196" s="36">
        <v>277290</v>
      </c>
      <c r="V196" s="36"/>
      <c r="W196" s="37" t="s">
        <v>3180</v>
      </c>
      <c r="X196" s="37"/>
    </row>
    <row r="197" spans="2:24" ht="13.5" customHeight="1" x14ac:dyDescent="0.2">
      <c r="B197" s="38">
        <v>5</v>
      </c>
      <c r="C197" s="38"/>
      <c r="D197" s="38"/>
      <c r="E197" s="39" t="s">
        <v>295</v>
      </c>
      <c r="F197" s="39"/>
      <c r="G197" s="40" t="s">
        <v>2092</v>
      </c>
      <c r="H197" s="40"/>
      <c r="I197" s="40"/>
      <c r="J197" s="40"/>
      <c r="K197" s="4">
        <v>35747</v>
      </c>
      <c r="L197" s="14">
        <v>3690090</v>
      </c>
      <c r="M197" s="16">
        <v>0</v>
      </c>
      <c r="N197" s="30">
        <v>0</v>
      </c>
      <c r="O197" s="30"/>
      <c r="P197" s="36">
        <v>0</v>
      </c>
      <c r="Q197" s="36"/>
      <c r="R197" s="14">
        <v>0</v>
      </c>
      <c r="S197" s="30">
        <v>0</v>
      </c>
      <c r="T197" s="30"/>
      <c r="U197" s="36">
        <v>3690090</v>
      </c>
      <c r="V197" s="36"/>
      <c r="W197" s="37" t="s">
        <v>3181</v>
      </c>
      <c r="X197" s="37"/>
    </row>
    <row r="198" spans="2:24" ht="13.5" customHeight="1" x14ac:dyDescent="0.2">
      <c r="B198" s="38">
        <v>6</v>
      </c>
      <c r="C198" s="38"/>
      <c r="D198" s="38"/>
      <c r="E198" s="39" t="s">
        <v>296</v>
      </c>
      <c r="F198" s="39"/>
      <c r="G198" s="40" t="s">
        <v>2096</v>
      </c>
      <c r="H198" s="40"/>
      <c r="I198" s="40"/>
      <c r="J198" s="40"/>
      <c r="K198" s="4">
        <v>35401</v>
      </c>
      <c r="L198" s="14">
        <v>2242890</v>
      </c>
      <c r="M198" s="16">
        <v>0</v>
      </c>
      <c r="N198" s="30">
        <v>0</v>
      </c>
      <c r="O198" s="30"/>
      <c r="P198" s="36">
        <v>0</v>
      </c>
      <c r="Q198" s="36"/>
      <c r="R198" s="14">
        <v>0</v>
      </c>
      <c r="S198" s="30">
        <v>0</v>
      </c>
      <c r="T198" s="30"/>
      <c r="U198" s="36">
        <v>2242890</v>
      </c>
      <c r="V198" s="36"/>
      <c r="W198" s="37" t="s">
        <v>3181</v>
      </c>
      <c r="X198" s="37"/>
    </row>
    <row r="199" spans="2:24" ht="14.25" customHeight="1" x14ac:dyDescent="0.2">
      <c r="B199" s="38">
        <v>7</v>
      </c>
      <c r="C199" s="38"/>
      <c r="D199" s="38"/>
      <c r="E199" s="39" t="s">
        <v>298</v>
      </c>
      <c r="F199" s="39"/>
      <c r="G199" s="40" t="s">
        <v>2099</v>
      </c>
      <c r="H199" s="40"/>
      <c r="I199" s="40"/>
      <c r="J199" s="40"/>
      <c r="K199" s="4">
        <v>35661</v>
      </c>
      <c r="L199" s="14">
        <v>9347670</v>
      </c>
      <c r="M199" s="16">
        <v>0</v>
      </c>
      <c r="N199" s="30">
        <v>0</v>
      </c>
      <c r="O199" s="30"/>
      <c r="P199" s="36">
        <v>0</v>
      </c>
      <c r="Q199" s="36"/>
      <c r="R199" s="14">
        <v>0</v>
      </c>
      <c r="S199" s="30">
        <v>0</v>
      </c>
      <c r="T199" s="30"/>
      <c r="U199" s="36">
        <v>9347670</v>
      </c>
      <c r="V199" s="36"/>
      <c r="W199" s="37" t="s">
        <v>3181</v>
      </c>
      <c r="X199" s="37"/>
    </row>
    <row r="200" spans="2:24" ht="18" customHeight="1" x14ac:dyDescent="0.2">
      <c r="B200" s="33" t="s">
        <v>1</v>
      </c>
      <c r="C200" s="33"/>
      <c r="D200" s="33"/>
      <c r="E200" s="34" t="s">
        <v>299</v>
      </c>
      <c r="F200" s="34"/>
      <c r="G200" s="34"/>
      <c r="H200" s="35" t="s">
        <v>3166</v>
      </c>
      <c r="I200" s="35"/>
      <c r="J200" s="35"/>
      <c r="K200" s="13">
        <v>55</v>
      </c>
      <c r="L200" s="14">
        <v>46735781</v>
      </c>
      <c r="M200" s="15">
        <v>34627500</v>
      </c>
      <c r="N200" s="30">
        <v>0</v>
      </c>
      <c r="O200" s="30"/>
      <c r="P200" s="26">
        <v>20684160</v>
      </c>
      <c r="Q200" s="26"/>
      <c r="R200" s="14">
        <v>0</v>
      </c>
      <c r="S200" s="30">
        <v>13943340</v>
      </c>
      <c r="T200" s="30"/>
      <c r="U200" s="26">
        <v>60679121</v>
      </c>
      <c r="V200" s="26"/>
      <c r="W200" s="27" t="s">
        <v>2</v>
      </c>
      <c r="X200" s="27"/>
    </row>
    <row r="201" spans="2:24" ht="13.5" customHeight="1" x14ac:dyDescent="0.2">
      <c r="B201" s="38">
        <v>1</v>
      </c>
      <c r="C201" s="38"/>
      <c r="D201" s="38"/>
      <c r="E201" s="39" t="s">
        <v>300</v>
      </c>
      <c r="F201" s="39"/>
      <c r="G201" s="40" t="s">
        <v>2100</v>
      </c>
      <c r="H201" s="40"/>
      <c r="I201" s="40"/>
      <c r="J201" s="40"/>
      <c r="K201" s="4">
        <v>33997</v>
      </c>
      <c r="L201" s="14">
        <v>6165360</v>
      </c>
      <c r="M201" s="16">
        <v>0</v>
      </c>
      <c r="N201" s="30">
        <v>0</v>
      </c>
      <c r="O201" s="30"/>
      <c r="P201" s="36">
        <v>0</v>
      </c>
      <c r="Q201" s="36"/>
      <c r="R201" s="14">
        <v>0</v>
      </c>
      <c r="S201" s="30">
        <v>0</v>
      </c>
      <c r="T201" s="30"/>
      <c r="U201" s="36">
        <v>6165360</v>
      </c>
      <c r="V201" s="36"/>
      <c r="W201" s="37" t="s">
        <v>3180</v>
      </c>
      <c r="X201" s="37"/>
    </row>
    <row r="202" spans="2:24" ht="14.25" customHeight="1" x14ac:dyDescent="0.2">
      <c r="B202" s="38">
        <v>2</v>
      </c>
      <c r="C202" s="38"/>
      <c r="D202" s="38"/>
      <c r="E202" s="39" t="s">
        <v>301</v>
      </c>
      <c r="F202" s="39"/>
      <c r="G202" s="40" t="s">
        <v>2102</v>
      </c>
      <c r="H202" s="40"/>
      <c r="I202" s="40"/>
      <c r="J202" s="40"/>
      <c r="K202" s="4">
        <v>35314</v>
      </c>
      <c r="L202" s="14">
        <v>11541390</v>
      </c>
      <c r="M202" s="16">
        <v>0</v>
      </c>
      <c r="N202" s="30">
        <v>0</v>
      </c>
      <c r="O202" s="30"/>
      <c r="P202" s="36">
        <v>0</v>
      </c>
      <c r="Q202" s="36"/>
      <c r="R202" s="14">
        <v>0</v>
      </c>
      <c r="S202" s="30">
        <v>0</v>
      </c>
      <c r="T202" s="30"/>
      <c r="U202" s="36">
        <v>11541390</v>
      </c>
      <c r="V202" s="36"/>
      <c r="W202" s="37" t="s">
        <v>3180</v>
      </c>
      <c r="X202" s="37"/>
    </row>
    <row r="203" spans="2:24" ht="13.5" customHeight="1" x14ac:dyDescent="0.2">
      <c r="B203" s="38">
        <v>3</v>
      </c>
      <c r="C203" s="38"/>
      <c r="D203" s="38"/>
      <c r="E203" s="39" t="s">
        <v>302</v>
      </c>
      <c r="F203" s="39"/>
      <c r="G203" s="40" t="s">
        <v>2103</v>
      </c>
      <c r="H203" s="40"/>
      <c r="I203" s="40"/>
      <c r="J203" s="40"/>
      <c r="K203" s="4">
        <v>34860.398402777799</v>
      </c>
      <c r="L203" s="14">
        <v>22320200</v>
      </c>
      <c r="M203" s="16">
        <v>0</v>
      </c>
      <c r="N203" s="30">
        <v>0</v>
      </c>
      <c r="O203" s="30"/>
      <c r="P203" s="36">
        <v>0</v>
      </c>
      <c r="Q203" s="36"/>
      <c r="R203" s="14">
        <v>0</v>
      </c>
      <c r="S203" s="30">
        <v>0</v>
      </c>
      <c r="T203" s="30"/>
      <c r="U203" s="36">
        <v>22320200</v>
      </c>
      <c r="V203" s="36"/>
      <c r="W203" s="37" t="s">
        <v>3180</v>
      </c>
      <c r="X203" s="37"/>
    </row>
    <row r="204" spans="2:24" ht="13.5" customHeight="1" x14ac:dyDescent="0.2">
      <c r="B204" s="38">
        <v>4</v>
      </c>
      <c r="C204" s="38"/>
      <c r="D204" s="38"/>
      <c r="E204" s="39" t="s">
        <v>304</v>
      </c>
      <c r="F204" s="39"/>
      <c r="G204" s="40" t="s">
        <v>2106</v>
      </c>
      <c r="H204" s="40"/>
      <c r="I204" s="40"/>
      <c r="J204" s="40"/>
      <c r="K204" s="4">
        <v>35415</v>
      </c>
      <c r="L204" s="14">
        <v>4009946</v>
      </c>
      <c r="M204" s="16">
        <v>0</v>
      </c>
      <c r="N204" s="30">
        <v>0</v>
      </c>
      <c r="O204" s="30"/>
      <c r="P204" s="36">
        <v>0</v>
      </c>
      <c r="Q204" s="36"/>
      <c r="R204" s="14">
        <v>0</v>
      </c>
      <c r="S204" s="30">
        <v>0</v>
      </c>
      <c r="T204" s="30"/>
      <c r="U204" s="36">
        <v>4009946</v>
      </c>
      <c r="V204" s="36"/>
      <c r="W204" s="37" t="s">
        <v>3180</v>
      </c>
      <c r="X204" s="37"/>
    </row>
    <row r="205" spans="2:24" ht="13.5" customHeight="1" x14ac:dyDescent="0.2">
      <c r="B205" s="38">
        <v>5</v>
      </c>
      <c r="C205" s="38"/>
      <c r="D205" s="38"/>
      <c r="E205" s="39" t="s">
        <v>305</v>
      </c>
      <c r="F205" s="39"/>
      <c r="G205" s="40" t="s">
        <v>2081</v>
      </c>
      <c r="H205" s="40"/>
      <c r="I205" s="40"/>
      <c r="J205" s="40"/>
      <c r="K205" s="4">
        <v>35448</v>
      </c>
      <c r="L205" s="14">
        <v>5463360</v>
      </c>
      <c r="M205" s="16">
        <v>0</v>
      </c>
      <c r="N205" s="30">
        <v>0</v>
      </c>
      <c r="O205" s="30"/>
      <c r="P205" s="36">
        <v>0</v>
      </c>
      <c r="Q205" s="36"/>
      <c r="R205" s="14">
        <v>0</v>
      </c>
      <c r="S205" s="30">
        <v>0</v>
      </c>
      <c r="T205" s="30"/>
      <c r="U205" s="36">
        <v>5463360</v>
      </c>
      <c r="V205" s="36"/>
      <c r="W205" s="37" t="s">
        <v>3181</v>
      </c>
      <c r="X205" s="37"/>
    </row>
    <row r="206" spans="2:24" ht="13.5" customHeight="1" x14ac:dyDescent="0.2">
      <c r="B206" s="38">
        <v>6</v>
      </c>
      <c r="C206" s="38"/>
      <c r="D206" s="38"/>
      <c r="E206" s="39" t="s">
        <v>306</v>
      </c>
      <c r="F206" s="39"/>
      <c r="G206" s="40" t="s">
        <v>2107</v>
      </c>
      <c r="H206" s="40"/>
      <c r="I206" s="40"/>
      <c r="J206" s="40"/>
      <c r="K206" s="4">
        <v>35636</v>
      </c>
      <c r="L206" s="14">
        <v>-4617000</v>
      </c>
      <c r="M206" s="16">
        <v>923400</v>
      </c>
      <c r="N206" s="30">
        <v>0</v>
      </c>
      <c r="O206" s="30"/>
      <c r="P206" s="36">
        <v>0</v>
      </c>
      <c r="Q206" s="36"/>
      <c r="R206" s="14">
        <v>0</v>
      </c>
      <c r="S206" s="30">
        <v>923400</v>
      </c>
      <c r="T206" s="30"/>
      <c r="U206" s="36">
        <v>-3693600</v>
      </c>
      <c r="V206" s="36"/>
      <c r="W206" s="41" t="s">
        <v>3182</v>
      </c>
      <c r="X206" s="37"/>
    </row>
    <row r="207" spans="2:24" ht="14.25" customHeight="1" x14ac:dyDescent="0.2">
      <c r="B207" s="38">
        <v>7</v>
      </c>
      <c r="C207" s="38"/>
      <c r="D207" s="38"/>
      <c r="E207" s="39" t="s">
        <v>307</v>
      </c>
      <c r="F207" s="39"/>
      <c r="G207" s="40" t="s">
        <v>2110</v>
      </c>
      <c r="H207" s="40"/>
      <c r="I207" s="40"/>
      <c r="J207" s="40"/>
      <c r="K207" s="4">
        <v>35773</v>
      </c>
      <c r="L207" s="14">
        <v>277290</v>
      </c>
      <c r="M207" s="16">
        <v>0</v>
      </c>
      <c r="N207" s="30">
        <v>0</v>
      </c>
      <c r="O207" s="30"/>
      <c r="P207" s="36">
        <v>0</v>
      </c>
      <c r="Q207" s="36"/>
      <c r="R207" s="14">
        <v>0</v>
      </c>
      <c r="S207" s="30">
        <v>0</v>
      </c>
      <c r="T207" s="30"/>
      <c r="U207" s="36">
        <v>277290</v>
      </c>
      <c r="V207" s="36"/>
      <c r="W207" s="37" t="s">
        <v>3180</v>
      </c>
      <c r="X207" s="37"/>
    </row>
    <row r="208" spans="2:24" ht="14.25" customHeight="1" x14ac:dyDescent="0.2">
      <c r="B208" s="38">
        <v>8</v>
      </c>
      <c r="C208" s="38"/>
      <c r="D208" s="38"/>
      <c r="E208" s="39" t="s">
        <v>308</v>
      </c>
      <c r="F208" s="39"/>
      <c r="G208" s="40" t="s">
        <v>2112</v>
      </c>
      <c r="H208" s="40"/>
      <c r="I208" s="40"/>
      <c r="J208" s="40"/>
      <c r="K208" s="4">
        <v>35638</v>
      </c>
      <c r="L208" s="14">
        <v>2861930</v>
      </c>
      <c r="M208" s="16">
        <v>0</v>
      </c>
      <c r="N208" s="30">
        <v>0</v>
      </c>
      <c r="O208" s="30"/>
      <c r="P208" s="36">
        <v>0</v>
      </c>
      <c r="Q208" s="36"/>
      <c r="R208" s="14">
        <v>0</v>
      </c>
      <c r="S208" s="30">
        <v>0</v>
      </c>
      <c r="T208" s="30"/>
      <c r="U208" s="36">
        <v>2861930</v>
      </c>
      <c r="V208" s="36"/>
      <c r="W208" s="37" t="s">
        <v>3181</v>
      </c>
      <c r="X208" s="37"/>
    </row>
    <row r="209" spans="2:24" ht="18" customHeight="1" x14ac:dyDescent="0.2">
      <c r="B209" s="33" t="s">
        <v>1</v>
      </c>
      <c r="C209" s="33"/>
      <c r="D209" s="33"/>
      <c r="E209" s="34" t="s">
        <v>309</v>
      </c>
      <c r="F209" s="34"/>
      <c r="G209" s="34"/>
      <c r="H209" s="35" t="s">
        <v>3166</v>
      </c>
      <c r="I209" s="35"/>
      <c r="J209" s="35"/>
      <c r="K209" s="13">
        <v>49</v>
      </c>
      <c r="L209" s="14">
        <v>55049050</v>
      </c>
      <c r="M209" s="15">
        <v>36658980</v>
      </c>
      <c r="N209" s="30">
        <v>0</v>
      </c>
      <c r="O209" s="30"/>
      <c r="P209" s="26">
        <v>24931800</v>
      </c>
      <c r="Q209" s="26"/>
      <c r="R209" s="14">
        <v>0</v>
      </c>
      <c r="S209" s="30">
        <v>11727180</v>
      </c>
      <c r="T209" s="30"/>
      <c r="U209" s="26">
        <v>66776230</v>
      </c>
      <c r="V209" s="26"/>
      <c r="W209" s="27" t="s">
        <v>2</v>
      </c>
      <c r="X209" s="27"/>
    </row>
    <row r="210" spans="2:24" ht="13.5" customHeight="1" x14ac:dyDescent="0.2">
      <c r="B210" s="38">
        <v>1</v>
      </c>
      <c r="C210" s="38"/>
      <c r="D210" s="38"/>
      <c r="E210" s="39" t="s">
        <v>310</v>
      </c>
      <c r="F210" s="39"/>
      <c r="G210" s="40" t="s">
        <v>2113</v>
      </c>
      <c r="H210" s="40"/>
      <c r="I210" s="40"/>
      <c r="J210" s="40"/>
      <c r="K210" s="4">
        <v>35359</v>
      </c>
      <c r="L210" s="14">
        <v>2764800</v>
      </c>
      <c r="M210" s="16">
        <v>0</v>
      </c>
      <c r="N210" s="30">
        <v>0</v>
      </c>
      <c r="O210" s="30"/>
      <c r="P210" s="36">
        <v>0</v>
      </c>
      <c r="Q210" s="36"/>
      <c r="R210" s="14">
        <v>0</v>
      </c>
      <c r="S210" s="30">
        <v>0</v>
      </c>
      <c r="T210" s="30"/>
      <c r="U210" s="36">
        <v>2764800</v>
      </c>
      <c r="V210" s="36"/>
      <c r="W210" s="37" t="s">
        <v>3181</v>
      </c>
      <c r="X210" s="37"/>
    </row>
    <row r="211" spans="2:24" ht="14.25" customHeight="1" x14ac:dyDescent="0.2">
      <c r="B211" s="38">
        <v>2</v>
      </c>
      <c r="C211" s="38"/>
      <c r="D211" s="38"/>
      <c r="E211" s="39" t="s">
        <v>312</v>
      </c>
      <c r="F211" s="39"/>
      <c r="G211" s="40" t="s">
        <v>2115</v>
      </c>
      <c r="H211" s="40"/>
      <c r="I211" s="40"/>
      <c r="J211" s="40"/>
      <c r="K211" s="4">
        <v>33289</v>
      </c>
      <c r="L211" s="14">
        <v>4361526</v>
      </c>
      <c r="M211" s="16">
        <v>0</v>
      </c>
      <c r="N211" s="30">
        <v>0</v>
      </c>
      <c r="O211" s="30"/>
      <c r="P211" s="36">
        <v>0</v>
      </c>
      <c r="Q211" s="36"/>
      <c r="R211" s="14">
        <v>0</v>
      </c>
      <c r="S211" s="30">
        <v>0</v>
      </c>
      <c r="T211" s="30"/>
      <c r="U211" s="36">
        <v>4361526</v>
      </c>
      <c r="V211" s="36"/>
      <c r="W211" s="37" t="s">
        <v>3180</v>
      </c>
      <c r="X211" s="37"/>
    </row>
    <row r="212" spans="2:24" ht="13.5" customHeight="1" x14ac:dyDescent="0.2">
      <c r="B212" s="38">
        <v>3</v>
      </c>
      <c r="C212" s="38"/>
      <c r="D212" s="38"/>
      <c r="E212" s="39" t="s">
        <v>313</v>
      </c>
      <c r="F212" s="39"/>
      <c r="G212" s="40" t="s">
        <v>2116</v>
      </c>
      <c r="H212" s="40"/>
      <c r="I212" s="40"/>
      <c r="J212" s="40"/>
      <c r="K212" s="4">
        <v>35273</v>
      </c>
      <c r="L212" s="14">
        <v>10227690</v>
      </c>
      <c r="M212" s="16">
        <v>0</v>
      </c>
      <c r="N212" s="30">
        <v>0</v>
      </c>
      <c r="O212" s="30"/>
      <c r="P212" s="36">
        <v>0</v>
      </c>
      <c r="Q212" s="36"/>
      <c r="R212" s="14">
        <v>0</v>
      </c>
      <c r="S212" s="30">
        <v>0</v>
      </c>
      <c r="T212" s="30"/>
      <c r="U212" s="36">
        <v>10227690</v>
      </c>
      <c r="V212" s="36"/>
      <c r="W212" s="37" t="s">
        <v>3181</v>
      </c>
      <c r="X212" s="37"/>
    </row>
    <row r="213" spans="2:24" ht="13.5" customHeight="1" x14ac:dyDescent="0.2">
      <c r="B213" s="38">
        <v>4</v>
      </c>
      <c r="C213" s="38"/>
      <c r="D213" s="38"/>
      <c r="E213" s="39" t="s">
        <v>314</v>
      </c>
      <c r="F213" s="39"/>
      <c r="G213" s="40" t="s">
        <v>2117</v>
      </c>
      <c r="H213" s="40"/>
      <c r="I213" s="40"/>
      <c r="J213" s="40"/>
      <c r="K213" s="4">
        <v>35410</v>
      </c>
      <c r="L213" s="14">
        <v>3082610</v>
      </c>
      <c r="M213" s="16">
        <v>0</v>
      </c>
      <c r="N213" s="30">
        <v>0</v>
      </c>
      <c r="O213" s="30"/>
      <c r="P213" s="36">
        <v>0</v>
      </c>
      <c r="Q213" s="36"/>
      <c r="R213" s="14">
        <v>0</v>
      </c>
      <c r="S213" s="30">
        <v>0</v>
      </c>
      <c r="T213" s="30"/>
      <c r="U213" s="36">
        <v>3082610</v>
      </c>
      <c r="V213" s="36"/>
      <c r="W213" s="37" t="s">
        <v>3181</v>
      </c>
      <c r="X213" s="37"/>
    </row>
    <row r="214" spans="2:24" ht="14.25" customHeight="1" x14ac:dyDescent="0.2">
      <c r="B214" s="38">
        <v>5</v>
      </c>
      <c r="C214" s="38"/>
      <c r="D214" s="38"/>
      <c r="E214" s="39" t="s">
        <v>316</v>
      </c>
      <c r="F214" s="39"/>
      <c r="G214" s="40" t="s">
        <v>2120</v>
      </c>
      <c r="H214" s="40"/>
      <c r="I214" s="40"/>
      <c r="J214" s="40"/>
      <c r="K214" s="4">
        <v>35591</v>
      </c>
      <c r="L214" s="14">
        <v>86400</v>
      </c>
      <c r="M214" s="16">
        <v>0</v>
      </c>
      <c r="N214" s="30">
        <v>0</v>
      </c>
      <c r="O214" s="30"/>
      <c r="P214" s="36">
        <v>0</v>
      </c>
      <c r="Q214" s="36"/>
      <c r="R214" s="14">
        <v>0</v>
      </c>
      <c r="S214" s="30">
        <v>0</v>
      </c>
      <c r="T214" s="30"/>
      <c r="U214" s="36">
        <v>86400</v>
      </c>
      <c r="V214" s="36"/>
      <c r="W214" s="37" t="s">
        <v>3180</v>
      </c>
      <c r="X214" s="37"/>
    </row>
    <row r="215" spans="2:24" ht="13.5" customHeight="1" x14ac:dyDescent="0.2">
      <c r="B215" s="38">
        <v>6</v>
      </c>
      <c r="C215" s="38"/>
      <c r="D215" s="38"/>
      <c r="E215" s="39" t="s">
        <v>317</v>
      </c>
      <c r="F215" s="39"/>
      <c r="G215" s="40" t="s">
        <v>2121</v>
      </c>
      <c r="H215" s="40"/>
      <c r="I215" s="40"/>
      <c r="J215" s="40"/>
      <c r="K215" s="4">
        <v>35497</v>
      </c>
      <c r="L215" s="14">
        <v>8516160</v>
      </c>
      <c r="M215" s="16">
        <v>0</v>
      </c>
      <c r="N215" s="30">
        <v>0</v>
      </c>
      <c r="O215" s="30"/>
      <c r="P215" s="36">
        <v>0</v>
      </c>
      <c r="Q215" s="36"/>
      <c r="R215" s="14">
        <v>0</v>
      </c>
      <c r="S215" s="30">
        <v>0</v>
      </c>
      <c r="T215" s="30"/>
      <c r="U215" s="36">
        <v>8516160</v>
      </c>
      <c r="V215" s="36"/>
      <c r="W215" s="37" t="s">
        <v>3180</v>
      </c>
      <c r="X215" s="37"/>
    </row>
    <row r="216" spans="2:24" ht="13.5" customHeight="1" x14ac:dyDescent="0.2">
      <c r="B216" s="38">
        <v>7</v>
      </c>
      <c r="C216" s="38"/>
      <c r="D216" s="38"/>
      <c r="E216" s="39" t="s">
        <v>322</v>
      </c>
      <c r="F216" s="39"/>
      <c r="G216" s="40" t="s">
        <v>2126</v>
      </c>
      <c r="H216" s="40"/>
      <c r="I216" s="40"/>
      <c r="J216" s="40"/>
      <c r="K216" s="4">
        <v>35769</v>
      </c>
      <c r="L216" s="14">
        <v>9691560</v>
      </c>
      <c r="M216" s="16">
        <v>0</v>
      </c>
      <c r="N216" s="30">
        <v>0</v>
      </c>
      <c r="O216" s="30"/>
      <c r="P216" s="36">
        <v>0</v>
      </c>
      <c r="Q216" s="36"/>
      <c r="R216" s="14">
        <v>0</v>
      </c>
      <c r="S216" s="30">
        <v>0</v>
      </c>
      <c r="T216" s="30"/>
      <c r="U216" s="36">
        <v>9691560</v>
      </c>
      <c r="V216" s="36"/>
      <c r="W216" s="37" t="s">
        <v>3180</v>
      </c>
      <c r="X216" s="37"/>
    </row>
    <row r="217" spans="2:24" ht="14.25" customHeight="1" x14ac:dyDescent="0.2">
      <c r="B217" s="38">
        <v>8</v>
      </c>
      <c r="C217" s="38"/>
      <c r="D217" s="38"/>
      <c r="E217" s="39" t="s">
        <v>323</v>
      </c>
      <c r="F217" s="39"/>
      <c r="G217" s="40" t="s">
        <v>2127</v>
      </c>
      <c r="H217" s="40"/>
      <c r="I217" s="40"/>
      <c r="J217" s="40"/>
      <c r="K217" s="4">
        <v>35684</v>
      </c>
      <c r="L217" s="14">
        <v>8916966</v>
      </c>
      <c r="M217" s="16">
        <v>0</v>
      </c>
      <c r="N217" s="30">
        <v>0</v>
      </c>
      <c r="O217" s="30"/>
      <c r="P217" s="36">
        <v>0</v>
      </c>
      <c r="Q217" s="36"/>
      <c r="R217" s="14">
        <v>0</v>
      </c>
      <c r="S217" s="30">
        <v>0</v>
      </c>
      <c r="T217" s="30"/>
      <c r="U217" s="36">
        <v>8916966</v>
      </c>
      <c r="V217" s="36"/>
      <c r="W217" s="37" t="s">
        <v>3180</v>
      </c>
      <c r="X217" s="37"/>
    </row>
    <row r="218" spans="2:24" ht="13.5" customHeight="1" x14ac:dyDescent="0.2">
      <c r="B218" s="38">
        <v>9</v>
      </c>
      <c r="C218" s="38"/>
      <c r="D218" s="38"/>
      <c r="E218" s="39" t="s">
        <v>324</v>
      </c>
      <c r="F218" s="39"/>
      <c r="G218" s="40" t="s">
        <v>2128</v>
      </c>
      <c r="H218" s="40"/>
      <c r="I218" s="40"/>
      <c r="J218" s="40"/>
      <c r="K218" s="4">
        <v>30837</v>
      </c>
      <c r="L218" s="14">
        <v>4955490</v>
      </c>
      <c r="M218" s="16">
        <v>0</v>
      </c>
      <c r="N218" s="30">
        <v>0</v>
      </c>
      <c r="O218" s="30"/>
      <c r="P218" s="36">
        <v>0</v>
      </c>
      <c r="Q218" s="36"/>
      <c r="R218" s="14">
        <v>0</v>
      </c>
      <c r="S218" s="30">
        <v>0</v>
      </c>
      <c r="T218" s="30"/>
      <c r="U218" s="36">
        <v>4955490</v>
      </c>
      <c r="V218" s="36"/>
      <c r="W218" s="37" t="s">
        <v>3181</v>
      </c>
      <c r="X218" s="37"/>
    </row>
    <row r="219" spans="2:24" ht="18" customHeight="1" x14ac:dyDescent="0.2">
      <c r="B219" s="33" t="s">
        <v>1</v>
      </c>
      <c r="C219" s="33"/>
      <c r="D219" s="33"/>
      <c r="E219" s="34" t="s">
        <v>325</v>
      </c>
      <c r="F219" s="34"/>
      <c r="G219" s="34"/>
      <c r="H219" s="35" t="s">
        <v>3166</v>
      </c>
      <c r="I219" s="35"/>
      <c r="J219" s="35"/>
      <c r="K219" s="13">
        <v>44</v>
      </c>
      <c r="L219" s="14">
        <v>38963942</v>
      </c>
      <c r="M219" s="15">
        <v>17298360</v>
      </c>
      <c r="N219" s="30">
        <v>0</v>
      </c>
      <c r="O219" s="30"/>
      <c r="P219" s="26">
        <v>11080800</v>
      </c>
      <c r="Q219" s="26"/>
      <c r="R219" s="14">
        <v>0</v>
      </c>
      <c r="S219" s="30">
        <v>6217560</v>
      </c>
      <c r="T219" s="30"/>
      <c r="U219" s="26">
        <v>45181502</v>
      </c>
      <c r="V219" s="26"/>
      <c r="W219" s="27" t="s">
        <v>2</v>
      </c>
      <c r="X219" s="27"/>
    </row>
    <row r="220" spans="2:24" ht="14.25" customHeight="1" x14ac:dyDescent="0.2">
      <c r="B220" s="38">
        <v>1</v>
      </c>
      <c r="C220" s="38"/>
      <c r="D220" s="38"/>
      <c r="E220" s="39" t="s">
        <v>326</v>
      </c>
      <c r="F220" s="39"/>
      <c r="G220" s="40" t="s">
        <v>2130</v>
      </c>
      <c r="H220" s="40"/>
      <c r="I220" s="40"/>
      <c r="J220" s="40"/>
      <c r="K220" s="4">
        <v>34438</v>
      </c>
      <c r="L220" s="14">
        <v>11382600</v>
      </c>
      <c r="M220" s="16">
        <v>0</v>
      </c>
      <c r="N220" s="30">
        <v>0</v>
      </c>
      <c r="O220" s="30"/>
      <c r="P220" s="36">
        <v>0</v>
      </c>
      <c r="Q220" s="36"/>
      <c r="R220" s="14">
        <v>0</v>
      </c>
      <c r="S220" s="30">
        <v>0</v>
      </c>
      <c r="T220" s="30"/>
      <c r="U220" s="36">
        <v>11382600</v>
      </c>
      <c r="V220" s="36"/>
      <c r="W220" s="37" t="s">
        <v>3181</v>
      </c>
      <c r="X220" s="37"/>
    </row>
    <row r="221" spans="2:24" ht="13.5" customHeight="1" x14ac:dyDescent="0.2">
      <c r="B221" s="38">
        <v>2</v>
      </c>
      <c r="C221" s="38"/>
      <c r="D221" s="38"/>
      <c r="E221" s="39" t="s">
        <v>327</v>
      </c>
      <c r="F221" s="39"/>
      <c r="G221" s="40" t="s">
        <v>2131</v>
      </c>
      <c r="H221" s="40"/>
      <c r="I221" s="40"/>
      <c r="J221" s="40"/>
      <c r="K221" s="4">
        <v>35311</v>
      </c>
      <c r="L221" s="14">
        <v>7794539</v>
      </c>
      <c r="M221" s="16">
        <v>0</v>
      </c>
      <c r="N221" s="30">
        <v>0</v>
      </c>
      <c r="O221" s="30"/>
      <c r="P221" s="36">
        <v>0</v>
      </c>
      <c r="Q221" s="36"/>
      <c r="R221" s="14">
        <v>0</v>
      </c>
      <c r="S221" s="30">
        <v>0</v>
      </c>
      <c r="T221" s="30"/>
      <c r="U221" s="36">
        <v>7794539</v>
      </c>
      <c r="V221" s="36"/>
      <c r="W221" s="37" t="s">
        <v>3180</v>
      </c>
      <c r="X221" s="37"/>
    </row>
    <row r="222" spans="2:24" ht="13.5" customHeight="1" x14ac:dyDescent="0.2">
      <c r="B222" s="38">
        <v>3</v>
      </c>
      <c r="C222" s="38"/>
      <c r="D222" s="38"/>
      <c r="E222" s="39" t="s">
        <v>328</v>
      </c>
      <c r="F222" s="39"/>
      <c r="G222" s="40" t="s">
        <v>1952</v>
      </c>
      <c r="H222" s="40"/>
      <c r="I222" s="40"/>
      <c r="J222" s="40"/>
      <c r="K222" s="4">
        <v>35482</v>
      </c>
      <c r="L222" s="14">
        <v>8609166</v>
      </c>
      <c r="M222" s="16">
        <v>0</v>
      </c>
      <c r="N222" s="30">
        <v>0</v>
      </c>
      <c r="O222" s="30"/>
      <c r="P222" s="36">
        <v>0</v>
      </c>
      <c r="Q222" s="36"/>
      <c r="R222" s="14">
        <v>0</v>
      </c>
      <c r="S222" s="30">
        <v>0</v>
      </c>
      <c r="T222" s="30"/>
      <c r="U222" s="36">
        <v>8609166</v>
      </c>
      <c r="V222" s="36"/>
      <c r="W222" s="37" t="s">
        <v>3180</v>
      </c>
      <c r="X222" s="37"/>
    </row>
    <row r="223" spans="2:24" ht="14.25" customHeight="1" x14ac:dyDescent="0.2">
      <c r="B223" s="38">
        <v>4</v>
      </c>
      <c r="C223" s="38"/>
      <c r="D223" s="38"/>
      <c r="E223" s="39" t="s">
        <v>330</v>
      </c>
      <c r="F223" s="39"/>
      <c r="G223" s="40" t="s">
        <v>2133</v>
      </c>
      <c r="H223" s="40"/>
      <c r="I223" s="40"/>
      <c r="J223" s="40"/>
      <c r="K223" s="4">
        <v>35456</v>
      </c>
      <c r="L223" s="14">
        <v>277290</v>
      </c>
      <c r="M223" s="16">
        <v>0</v>
      </c>
      <c r="N223" s="30">
        <v>0</v>
      </c>
      <c r="O223" s="30"/>
      <c r="P223" s="36">
        <v>0</v>
      </c>
      <c r="Q223" s="36"/>
      <c r="R223" s="14">
        <v>0</v>
      </c>
      <c r="S223" s="30">
        <v>0</v>
      </c>
      <c r="T223" s="30"/>
      <c r="U223" s="36">
        <v>277290</v>
      </c>
      <c r="V223" s="36"/>
      <c r="W223" s="37" t="s">
        <v>3181</v>
      </c>
      <c r="X223" s="37"/>
    </row>
    <row r="224" spans="2:24" ht="14.25" customHeight="1" x14ac:dyDescent="0.2">
      <c r="B224" s="38">
        <v>5</v>
      </c>
      <c r="C224" s="38"/>
      <c r="D224" s="38"/>
      <c r="E224" s="39" t="s">
        <v>331</v>
      </c>
      <c r="F224" s="39"/>
      <c r="G224" s="40" t="s">
        <v>2135</v>
      </c>
      <c r="H224" s="40"/>
      <c r="I224" s="40"/>
      <c r="J224" s="40"/>
      <c r="K224" s="4">
        <v>35670</v>
      </c>
      <c r="L224" s="14">
        <v>4936266</v>
      </c>
      <c r="M224" s="16">
        <v>0</v>
      </c>
      <c r="N224" s="30">
        <v>0</v>
      </c>
      <c r="O224" s="30"/>
      <c r="P224" s="36">
        <v>0</v>
      </c>
      <c r="Q224" s="36"/>
      <c r="R224" s="14">
        <v>0</v>
      </c>
      <c r="S224" s="30">
        <v>0</v>
      </c>
      <c r="T224" s="30"/>
      <c r="U224" s="36">
        <v>4936266</v>
      </c>
      <c r="V224" s="36"/>
      <c r="W224" s="37" t="s">
        <v>3180</v>
      </c>
      <c r="X224" s="37"/>
    </row>
    <row r="225" spans="2:24" ht="13.5" customHeight="1" x14ac:dyDescent="0.2">
      <c r="B225" s="38">
        <v>6</v>
      </c>
      <c r="C225" s="38"/>
      <c r="D225" s="38"/>
      <c r="E225" s="39" t="s">
        <v>334</v>
      </c>
      <c r="F225" s="39"/>
      <c r="G225" s="40" t="s">
        <v>2139</v>
      </c>
      <c r="H225" s="40"/>
      <c r="I225" s="40"/>
      <c r="J225" s="40"/>
      <c r="K225" s="4">
        <v>35710</v>
      </c>
      <c r="L225" s="14">
        <v>4481370</v>
      </c>
      <c r="M225" s="16">
        <v>0</v>
      </c>
      <c r="N225" s="30">
        <v>0</v>
      </c>
      <c r="O225" s="30"/>
      <c r="P225" s="36">
        <v>0</v>
      </c>
      <c r="Q225" s="36"/>
      <c r="R225" s="14">
        <v>0</v>
      </c>
      <c r="S225" s="30">
        <v>0</v>
      </c>
      <c r="T225" s="30"/>
      <c r="U225" s="36">
        <v>4481370</v>
      </c>
      <c r="V225" s="36"/>
      <c r="W225" s="37" t="s">
        <v>3180</v>
      </c>
      <c r="X225" s="37"/>
    </row>
    <row r="226" spans="2:24" ht="14.25" customHeight="1" x14ac:dyDescent="0.2">
      <c r="B226" s="38">
        <v>7</v>
      </c>
      <c r="C226" s="38"/>
      <c r="D226" s="38"/>
      <c r="E226" s="39" t="s">
        <v>336</v>
      </c>
      <c r="F226" s="39"/>
      <c r="G226" s="40" t="s">
        <v>2141</v>
      </c>
      <c r="H226" s="40"/>
      <c r="I226" s="40"/>
      <c r="J226" s="40"/>
      <c r="K226" s="4">
        <v>35763</v>
      </c>
      <c r="L226" s="14">
        <v>4481370</v>
      </c>
      <c r="M226" s="16">
        <v>0</v>
      </c>
      <c r="N226" s="30">
        <v>0</v>
      </c>
      <c r="O226" s="30"/>
      <c r="P226" s="36">
        <v>0</v>
      </c>
      <c r="Q226" s="36"/>
      <c r="R226" s="14">
        <v>0</v>
      </c>
      <c r="S226" s="30">
        <v>0</v>
      </c>
      <c r="T226" s="30"/>
      <c r="U226" s="36">
        <v>4481370</v>
      </c>
      <c r="V226" s="36"/>
      <c r="W226" s="37" t="s">
        <v>3181</v>
      </c>
      <c r="X226" s="37"/>
    </row>
    <row r="227" spans="2:24" ht="14.25" customHeight="1" x14ac:dyDescent="0.2">
      <c r="B227" s="38">
        <v>8</v>
      </c>
      <c r="C227" s="38"/>
      <c r="D227" s="38"/>
      <c r="E227" s="39" t="s">
        <v>337</v>
      </c>
      <c r="F227" s="39"/>
      <c r="G227" s="40" t="s">
        <v>2142</v>
      </c>
      <c r="H227" s="40"/>
      <c r="I227" s="40"/>
      <c r="J227" s="40"/>
      <c r="K227" s="4">
        <v>34012</v>
      </c>
      <c r="L227" s="14">
        <v>6003000</v>
      </c>
      <c r="M227" s="16">
        <v>0</v>
      </c>
      <c r="N227" s="30">
        <v>0</v>
      </c>
      <c r="O227" s="30"/>
      <c r="P227" s="36">
        <v>0</v>
      </c>
      <c r="Q227" s="36"/>
      <c r="R227" s="14">
        <v>0</v>
      </c>
      <c r="S227" s="30">
        <v>0</v>
      </c>
      <c r="T227" s="30"/>
      <c r="U227" s="36">
        <v>6003000</v>
      </c>
      <c r="V227" s="36"/>
      <c r="W227" s="37" t="s">
        <v>3180</v>
      </c>
      <c r="X227" s="37"/>
    </row>
    <row r="228" spans="2:24" ht="13.5" customHeight="1" x14ac:dyDescent="0.2">
      <c r="B228" s="38">
        <v>9</v>
      </c>
      <c r="C228" s="38"/>
      <c r="D228" s="38"/>
      <c r="E228" s="39" t="s">
        <v>340</v>
      </c>
      <c r="F228" s="39"/>
      <c r="G228" s="40" t="s">
        <v>2145</v>
      </c>
      <c r="H228" s="40"/>
      <c r="I228" s="40"/>
      <c r="J228" s="40"/>
      <c r="K228" s="4">
        <v>35723</v>
      </c>
      <c r="L228" s="14">
        <v>277290</v>
      </c>
      <c r="M228" s="16">
        <v>0</v>
      </c>
      <c r="N228" s="30">
        <v>0</v>
      </c>
      <c r="O228" s="30"/>
      <c r="P228" s="36">
        <v>0</v>
      </c>
      <c r="Q228" s="36"/>
      <c r="R228" s="14">
        <v>0</v>
      </c>
      <c r="S228" s="30">
        <v>0</v>
      </c>
      <c r="T228" s="30"/>
      <c r="U228" s="36">
        <v>277290</v>
      </c>
      <c r="V228" s="36"/>
      <c r="W228" s="37" t="s">
        <v>3181</v>
      </c>
      <c r="X228" s="37"/>
    </row>
    <row r="229" spans="2:24" ht="14.25" customHeight="1" x14ac:dyDescent="0.2">
      <c r="B229" s="38">
        <v>10</v>
      </c>
      <c r="C229" s="38"/>
      <c r="D229" s="38"/>
      <c r="E229" s="39" t="s">
        <v>341</v>
      </c>
      <c r="F229" s="39"/>
      <c r="G229" s="40" t="s">
        <v>2146</v>
      </c>
      <c r="H229" s="40"/>
      <c r="I229" s="40"/>
      <c r="J229" s="40"/>
      <c r="K229" s="4">
        <v>35569</v>
      </c>
      <c r="L229" s="14">
        <v>4170530</v>
      </c>
      <c r="M229" s="16">
        <v>0</v>
      </c>
      <c r="N229" s="30">
        <v>0</v>
      </c>
      <c r="O229" s="30"/>
      <c r="P229" s="36">
        <v>0</v>
      </c>
      <c r="Q229" s="36"/>
      <c r="R229" s="14">
        <v>0</v>
      </c>
      <c r="S229" s="30">
        <v>0</v>
      </c>
      <c r="T229" s="30"/>
      <c r="U229" s="36">
        <v>4170530</v>
      </c>
      <c r="V229" s="36"/>
      <c r="W229" s="37" t="s">
        <v>3180</v>
      </c>
      <c r="X229" s="37"/>
    </row>
    <row r="230" spans="2:24" ht="13.5" customHeight="1" x14ac:dyDescent="0.2">
      <c r="B230" s="38">
        <v>11</v>
      </c>
      <c r="C230" s="38"/>
      <c r="D230" s="38"/>
      <c r="E230" s="39" t="s">
        <v>342</v>
      </c>
      <c r="F230" s="39"/>
      <c r="G230" s="40" t="s">
        <v>2147</v>
      </c>
      <c r="H230" s="40"/>
      <c r="I230" s="40"/>
      <c r="J230" s="40"/>
      <c r="K230" s="4">
        <v>35516</v>
      </c>
      <c r="L230" s="14">
        <v>3099530</v>
      </c>
      <c r="M230" s="16">
        <v>0</v>
      </c>
      <c r="N230" s="30">
        <v>0</v>
      </c>
      <c r="O230" s="30"/>
      <c r="P230" s="36">
        <v>0</v>
      </c>
      <c r="Q230" s="36"/>
      <c r="R230" s="14">
        <v>0</v>
      </c>
      <c r="S230" s="30">
        <v>0</v>
      </c>
      <c r="T230" s="30"/>
      <c r="U230" s="36">
        <v>3099530</v>
      </c>
      <c r="V230" s="36"/>
      <c r="W230" s="37" t="s">
        <v>3181</v>
      </c>
      <c r="X230" s="37"/>
    </row>
    <row r="231" spans="2:24" ht="18" customHeight="1" x14ac:dyDescent="0.2">
      <c r="B231" s="33" t="s">
        <v>1</v>
      </c>
      <c r="C231" s="33"/>
      <c r="D231" s="33"/>
      <c r="E231" s="34" t="s">
        <v>343</v>
      </c>
      <c r="F231" s="34"/>
      <c r="G231" s="34"/>
      <c r="H231" s="35" t="s">
        <v>3166</v>
      </c>
      <c r="I231" s="35"/>
      <c r="J231" s="35"/>
      <c r="K231" s="13">
        <v>48</v>
      </c>
      <c r="L231" s="14">
        <v>14512945</v>
      </c>
      <c r="M231" s="15">
        <v>46354680</v>
      </c>
      <c r="N231" s="30">
        <v>0</v>
      </c>
      <c r="O231" s="30"/>
      <c r="P231" s="26">
        <v>39860100</v>
      </c>
      <c r="Q231" s="26"/>
      <c r="R231" s="14">
        <v>0</v>
      </c>
      <c r="S231" s="30">
        <v>6494580</v>
      </c>
      <c r="T231" s="30"/>
      <c r="U231" s="26">
        <v>21007525</v>
      </c>
      <c r="V231" s="26"/>
      <c r="W231" s="27" t="s">
        <v>2</v>
      </c>
      <c r="X231" s="27"/>
    </row>
    <row r="232" spans="2:24" ht="13.5" customHeight="1" x14ac:dyDescent="0.2">
      <c r="B232" s="38">
        <v>1</v>
      </c>
      <c r="C232" s="38"/>
      <c r="D232" s="38"/>
      <c r="E232" s="39" t="s">
        <v>345</v>
      </c>
      <c r="F232" s="39"/>
      <c r="G232" s="40" t="s">
        <v>2150</v>
      </c>
      <c r="H232" s="40"/>
      <c r="I232" s="40"/>
      <c r="J232" s="40"/>
      <c r="K232" s="4">
        <v>35162</v>
      </c>
      <c r="L232" s="14">
        <v>6318936</v>
      </c>
      <c r="M232" s="16">
        <v>0</v>
      </c>
      <c r="N232" s="30">
        <v>0</v>
      </c>
      <c r="O232" s="30"/>
      <c r="P232" s="36">
        <v>0</v>
      </c>
      <c r="Q232" s="36"/>
      <c r="R232" s="14">
        <v>0</v>
      </c>
      <c r="S232" s="30">
        <v>0</v>
      </c>
      <c r="T232" s="30"/>
      <c r="U232" s="36">
        <v>6318936</v>
      </c>
      <c r="V232" s="36"/>
      <c r="W232" s="37" t="s">
        <v>3180</v>
      </c>
      <c r="X232" s="37"/>
    </row>
    <row r="233" spans="2:24" ht="13.5" customHeight="1" x14ac:dyDescent="0.2">
      <c r="B233" s="38">
        <v>2</v>
      </c>
      <c r="C233" s="38"/>
      <c r="D233" s="38"/>
      <c r="E233" s="39" t="s">
        <v>347</v>
      </c>
      <c r="F233" s="39"/>
      <c r="G233" s="40" t="s">
        <v>2153</v>
      </c>
      <c r="H233" s="40"/>
      <c r="I233" s="40"/>
      <c r="J233" s="40"/>
      <c r="K233" s="4">
        <v>35165</v>
      </c>
      <c r="L233" s="14">
        <v>86400</v>
      </c>
      <c r="M233" s="16">
        <v>738720</v>
      </c>
      <c r="N233" s="30">
        <v>0</v>
      </c>
      <c r="O233" s="30"/>
      <c r="P233" s="36">
        <v>0</v>
      </c>
      <c r="Q233" s="36"/>
      <c r="R233" s="14">
        <v>0</v>
      </c>
      <c r="S233" s="30">
        <v>738720</v>
      </c>
      <c r="T233" s="30"/>
      <c r="U233" s="36">
        <v>825120</v>
      </c>
      <c r="V233" s="36"/>
      <c r="W233" s="37" t="s">
        <v>3180</v>
      </c>
      <c r="X233" s="37"/>
    </row>
    <row r="234" spans="2:24" ht="14.25" customHeight="1" x14ac:dyDescent="0.2">
      <c r="B234" s="38">
        <v>3</v>
      </c>
      <c r="C234" s="38"/>
      <c r="D234" s="38"/>
      <c r="E234" s="39" t="s">
        <v>350</v>
      </c>
      <c r="F234" s="39"/>
      <c r="G234" s="40" t="s">
        <v>2157</v>
      </c>
      <c r="H234" s="40"/>
      <c r="I234" s="40"/>
      <c r="J234" s="40"/>
      <c r="K234" s="4">
        <v>35734</v>
      </c>
      <c r="L234" s="14">
        <v>6047370</v>
      </c>
      <c r="M234" s="16">
        <v>0</v>
      </c>
      <c r="N234" s="30">
        <v>0</v>
      </c>
      <c r="O234" s="30"/>
      <c r="P234" s="36">
        <v>0</v>
      </c>
      <c r="Q234" s="36"/>
      <c r="R234" s="14">
        <v>0</v>
      </c>
      <c r="S234" s="30">
        <v>0</v>
      </c>
      <c r="T234" s="30"/>
      <c r="U234" s="36">
        <v>6047370</v>
      </c>
      <c r="V234" s="36"/>
      <c r="W234" s="37" t="s">
        <v>3181</v>
      </c>
      <c r="X234" s="37"/>
    </row>
    <row r="235" spans="2:24" ht="13.5" customHeight="1" x14ac:dyDescent="0.2">
      <c r="B235" s="38">
        <v>4</v>
      </c>
      <c r="C235" s="38"/>
      <c r="D235" s="38"/>
      <c r="E235" s="39" t="s">
        <v>351</v>
      </c>
      <c r="F235" s="39"/>
      <c r="G235" s="40" t="s">
        <v>2137</v>
      </c>
      <c r="H235" s="40"/>
      <c r="I235" s="40"/>
      <c r="J235" s="40"/>
      <c r="K235" s="4">
        <v>35495</v>
      </c>
      <c r="L235" s="14">
        <v>277290</v>
      </c>
      <c r="M235" s="16">
        <v>0</v>
      </c>
      <c r="N235" s="30">
        <v>0</v>
      </c>
      <c r="O235" s="30"/>
      <c r="P235" s="36">
        <v>0</v>
      </c>
      <c r="Q235" s="36"/>
      <c r="R235" s="14">
        <v>0</v>
      </c>
      <c r="S235" s="30">
        <v>0</v>
      </c>
      <c r="T235" s="30"/>
      <c r="U235" s="36">
        <v>277290</v>
      </c>
      <c r="V235" s="36"/>
      <c r="W235" s="37" t="s">
        <v>3181</v>
      </c>
      <c r="X235" s="37"/>
    </row>
    <row r="236" spans="2:24" ht="13.5" customHeight="1" x14ac:dyDescent="0.2">
      <c r="B236" s="38">
        <v>5</v>
      </c>
      <c r="C236" s="38"/>
      <c r="D236" s="38"/>
      <c r="E236" s="39" t="s">
        <v>352</v>
      </c>
      <c r="F236" s="39"/>
      <c r="G236" s="40" t="s">
        <v>2158</v>
      </c>
      <c r="H236" s="40"/>
      <c r="I236" s="40"/>
      <c r="J236" s="40"/>
      <c r="K236" s="4">
        <v>31444</v>
      </c>
      <c r="L236" s="14">
        <v>4642379</v>
      </c>
      <c r="M236" s="16">
        <v>0</v>
      </c>
      <c r="N236" s="30">
        <v>0</v>
      </c>
      <c r="O236" s="30"/>
      <c r="P236" s="36">
        <v>0</v>
      </c>
      <c r="Q236" s="36"/>
      <c r="R236" s="14">
        <v>0</v>
      </c>
      <c r="S236" s="30">
        <v>0</v>
      </c>
      <c r="T236" s="30"/>
      <c r="U236" s="36">
        <v>4642379</v>
      </c>
      <c r="V236" s="36"/>
      <c r="W236" s="37" t="s">
        <v>3181</v>
      </c>
      <c r="X236" s="37"/>
    </row>
    <row r="237" spans="2:24" ht="13.5" customHeight="1" x14ac:dyDescent="0.2">
      <c r="B237" s="38">
        <v>6</v>
      </c>
      <c r="C237" s="38"/>
      <c r="D237" s="38"/>
      <c r="E237" s="39" t="s">
        <v>353</v>
      </c>
      <c r="F237" s="39"/>
      <c r="G237" s="40" t="s">
        <v>2159</v>
      </c>
      <c r="H237" s="40"/>
      <c r="I237" s="40"/>
      <c r="J237" s="40"/>
      <c r="K237" s="4">
        <v>35373</v>
      </c>
      <c r="L237" s="14">
        <v>4238406</v>
      </c>
      <c r="M237" s="16">
        <v>0</v>
      </c>
      <c r="N237" s="30">
        <v>0</v>
      </c>
      <c r="O237" s="30"/>
      <c r="P237" s="36">
        <v>0</v>
      </c>
      <c r="Q237" s="36"/>
      <c r="R237" s="14">
        <v>0</v>
      </c>
      <c r="S237" s="30">
        <v>0</v>
      </c>
      <c r="T237" s="30"/>
      <c r="U237" s="36">
        <v>4238406</v>
      </c>
      <c r="V237" s="36"/>
      <c r="W237" s="37" t="s">
        <v>3180</v>
      </c>
      <c r="X237" s="37"/>
    </row>
    <row r="238" spans="2:24" ht="13.5" customHeight="1" x14ac:dyDescent="0.2">
      <c r="B238" s="38">
        <v>7</v>
      </c>
      <c r="C238" s="38"/>
      <c r="D238" s="38"/>
      <c r="E238" s="39" t="s">
        <v>355</v>
      </c>
      <c r="F238" s="39"/>
      <c r="G238" s="40" t="s">
        <v>2162</v>
      </c>
      <c r="H238" s="40"/>
      <c r="I238" s="40"/>
      <c r="J238" s="40"/>
      <c r="K238" s="4">
        <v>35652</v>
      </c>
      <c r="L238" s="14">
        <v>4481370</v>
      </c>
      <c r="M238" s="16">
        <v>0</v>
      </c>
      <c r="N238" s="30">
        <v>0</v>
      </c>
      <c r="O238" s="30"/>
      <c r="P238" s="36">
        <v>0</v>
      </c>
      <c r="Q238" s="36"/>
      <c r="R238" s="14">
        <v>0</v>
      </c>
      <c r="S238" s="30">
        <v>0</v>
      </c>
      <c r="T238" s="30"/>
      <c r="U238" s="36">
        <v>4481370</v>
      </c>
      <c r="V238" s="36"/>
      <c r="W238" s="37" t="s">
        <v>3181</v>
      </c>
      <c r="X238" s="37"/>
    </row>
    <row r="239" spans="2:24" ht="13.5" customHeight="1" x14ac:dyDescent="0.2">
      <c r="B239" s="38">
        <v>8</v>
      </c>
      <c r="C239" s="38"/>
      <c r="D239" s="38"/>
      <c r="E239" s="39" t="s">
        <v>356</v>
      </c>
      <c r="F239" s="39"/>
      <c r="G239" s="40" t="s">
        <v>2163</v>
      </c>
      <c r="H239" s="40"/>
      <c r="I239" s="40"/>
      <c r="J239" s="40"/>
      <c r="K239" s="4">
        <v>35708</v>
      </c>
      <c r="L239" s="14">
        <v>8036370</v>
      </c>
      <c r="M239" s="16">
        <v>0</v>
      </c>
      <c r="N239" s="30">
        <v>0</v>
      </c>
      <c r="O239" s="30"/>
      <c r="P239" s="36">
        <v>0</v>
      </c>
      <c r="Q239" s="36"/>
      <c r="R239" s="14">
        <v>0</v>
      </c>
      <c r="S239" s="30">
        <v>0</v>
      </c>
      <c r="T239" s="30"/>
      <c r="U239" s="36">
        <v>8036370</v>
      </c>
      <c r="V239" s="36"/>
      <c r="W239" s="37" t="s">
        <v>3181</v>
      </c>
      <c r="X239" s="37"/>
    </row>
    <row r="240" spans="2:24" ht="13.5" customHeight="1" x14ac:dyDescent="0.2">
      <c r="B240" s="38">
        <v>9</v>
      </c>
      <c r="C240" s="38"/>
      <c r="D240" s="38"/>
      <c r="E240" s="39" t="s">
        <v>358</v>
      </c>
      <c r="F240" s="39"/>
      <c r="G240" s="40" t="s">
        <v>2166</v>
      </c>
      <c r="H240" s="40"/>
      <c r="I240" s="40"/>
      <c r="J240" s="40"/>
      <c r="K240" s="4">
        <v>35090</v>
      </c>
      <c r="L240" s="14">
        <v>6762366</v>
      </c>
      <c r="M240" s="16">
        <v>0</v>
      </c>
      <c r="N240" s="30">
        <v>0</v>
      </c>
      <c r="O240" s="30"/>
      <c r="P240" s="36">
        <v>0</v>
      </c>
      <c r="Q240" s="36"/>
      <c r="R240" s="14">
        <v>0</v>
      </c>
      <c r="S240" s="30">
        <v>0</v>
      </c>
      <c r="T240" s="30"/>
      <c r="U240" s="36">
        <v>6762366</v>
      </c>
      <c r="V240" s="36"/>
      <c r="W240" s="37" t="s">
        <v>3180</v>
      </c>
      <c r="X240" s="37"/>
    </row>
    <row r="241" spans="2:24" ht="13.5" customHeight="1" x14ac:dyDescent="0.2">
      <c r="B241" s="38">
        <v>10</v>
      </c>
      <c r="C241" s="38"/>
      <c r="D241" s="38"/>
      <c r="E241" s="39" t="s">
        <v>359</v>
      </c>
      <c r="F241" s="39"/>
      <c r="G241" s="40" t="s">
        <v>2167</v>
      </c>
      <c r="H241" s="40"/>
      <c r="I241" s="40"/>
      <c r="J241" s="40"/>
      <c r="K241" s="4">
        <v>35700</v>
      </c>
      <c r="L241" s="14">
        <v>3052800</v>
      </c>
      <c r="M241" s="16">
        <v>0</v>
      </c>
      <c r="N241" s="30">
        <v>0</v>
      </c>
      <c r="O241" s="30"/>
      <c r="P241" s="36">
        <v>0</v>
      </c>
      <c r="Q241" s="36"/>
      <c r="R241" s="14">
        <v>0</v>
      </c>
      <c r="S241" s="30">
        <v>0</v>
      </c>
      <c r="T241" s="30"/>
      <c r="U241" s="36">
        <v>3052800</v>
      </c>
      <c r="V241" s="36"/>
      <c r="W241" s="37" t="s">
        <v>3180</v>
      </c>
      <c r="X241" s="37"/>
    </row>
    <row r="242" spans="2:24" ht="13.5" customHeight="1" x14ac:dyDescent="0.2">
      <c r="B242" s="38">
        <v>11</v>
      </c>
      <c r="C242" s="38"/>
      <c r="D242" s="38"/>
      <c r="E242" s="39" t="s">
        <v>363</v>
      </c>
      <c r="F242" s="39"/>
      <c r="G242" s="40" t="s">
        <v>2170</v>
      </c>
      <c r="H242" s="40"/>
      <c r="I242" s="40"/>
      <c r="J242" s="40"/>
      <c r="K242" s="4">
        <v>35720</v>
      </c>
      <c r="L242" s="14">
        <v>7359210</v>
      </c>
      <c r="M242" s="16">
        <v>0</v>
      </c>
      <c r="N242" s="30">
        <v>0</v>
      </c>
      <c r="O242" s="30"/>
      <c r="P242" s="36">
        <v>0</v>
      </c>
      <c r="Q242" s="36"/>
      <c r="R242" s="14">
        <v>0</v>
      </c>
      <c r="S242" s="30">
        <v>0</v>
      </c>
      <c r="T242" s="30"/>
      <c r="U242" s="36">
        <v>7359210</v>
      </c>
      <c r="V242" s="36"/>
      <c r="W242" s="37" t="s">
        <v>3180</v>
      </c>
      <c r="X242" s="37"/>
    </row>
    <row r="243" spans="2:24" ht="13.5" customHeight="1" x14ac:dyDescent="0.2">
      <c r="B243" s="38">
        <v>12</v>
      </c>
      <c r="C243" s="38"/>
      <c r="D243" s="38"/>
      <c r="E243" s="39" t="s">
        <v>366</v>
      </c>
      <c r="F243" s="39"/>
      <c r="G243" s="40" t="s">
        <v>2173</v>
      </c>
      <c r="H243" s="40"/>
      <c r="I243" s="40"/>
      <c r="J243" s="40"/>
      <c r="K243" s="4">
        <v>35637</v>
      </c>
      <c r="L243" s="14">
        <v>4714560</v>
      </c>
      <c r="M243" s="16">
        <v>0</v>
      </c>
      <c r="N243" s="30">
        <v>0</v>
      </c>
      <c r="O243" s="30"/>
      <c r="P243" s="36">
        <v>0</v>
      </c>
      <c r="Q243" s="36"/>
      <c r="R243" s="14">
        <v>0</v>
      </c>
      <c r="S243" s="30">
        <v>0</v>
      </c>
      <c r="T243" s="30"/>
      <c r="U243" s="36">
        <v>4714560</v>
      </c>
      <c r="V243" s="36"/>
      <c r="W243" s="37" t="s">
        <v>3181</v>
      </c>
      <c r="X243" s="37"/>
    </row>
    <row r="244" spans="2:24" ht="14.25" customHeight="1" x14ac:dyDescent="0.2">
      <c r="B244" s="38">
        <v>13</v>
      </c>
      <c r="C244" s="38"/>
      <c r="D244" s="38"/>
      <c r="E244" s="39" t="s">
        <v>367</v>
      </c>
      <c r="F244" s="39"/>
      <c r="G244" s="40" t="s">
        <v>2174</v>
      </c>
      <c r="H244" s="40"/>
      <c r="I244" s="40"/>
      <c r="J244" s="40"/>
      <c r="K244" s="4">
        <v>34589</v>
      </c>
      <c r="L244" s="14">
        <v>8984370</v>
      </c>
      <c r="M244" s="16">
        <v>0</v>
      </c>
      <c r="N244" s="30">
        <v>0</v>
      </c>
      <c r="O244" s="30"/>
      <c r="P244" s="36">
        <v>0</v>
      </c>
      <c r="Q244" s="36"/>
      <c r="R244" s="14">
        <v>0</v>
      </c>
      <c r="S244" s="30">
        <v>0</v>
      </c>
      <c r="T244" s="30"/>
      <c r="U244" s="36">
        <v>8984370</v>
      </c>
      <c r="V244" s="36"/>
      <c r="W244" s="37" t="s">
        <v>3181</v>
      </c>
      <c r="X244" s="37"/>
    </row>
    <row r="245" spans="2:24" ht="13.5" customHeight="1" x14ac:dyDescent="0.2">
      <c r="B245" s="38">
        <v>14</v>
      </c>
      <c r="C245" s="38"/>
      <c r="D245" s="38"/>
      <c r="E245" s="39" t="s">
        <v>369</v>
      </c>
      <c r="F245" s="39"/>
      <c r="G245" s="40" t="s">
        <v>1815</v>
      </c>
      <c r="H245" s="40"/>
      <c r="I245" s="40"/>
      <c r="J245" s="40"/>
      <c r="K245" s="4">
        <v>35522</v>
      </c>
      <c r="L245" s="14">
        <v>4543290</v>
      </c>
      <c r="M245" s="16">
        <v>0</v>
      </c>
      <c r="N245" s="30">
        <v>0</v>
      </c>
      <c r="O245" s="30"/>
      <c r="P245" s="36">
        <v>0</v>
      </c>
      <c r="Q245" s="36"/>
      <c r="R245" s="14">
        <v>0</v>
      </c>
      <c r="S245" s="30">
        <v>0</v>
      </c>
      <c r="T245" s="30"/>
      <c r="U245" s="36">
        <v>4543290</v>
      </c>
      <c r="V245" s="36"/>
      <c r="W245" s="37" t="s">
        <v>3181</v>
      </c>
      <c r="X245" s="37"/>
    </row>
    <row r="246" spans="2:24" ht="13.5" customHeight="1" x14ac:dyDescent="0.2">
      <c r="B246" s="38">
        <v>15</v>
      </c>
      <c r="C246" s="38"/>
      <c r="D246" s="38"/>
      <c r="E246" s="39" t="s">
        <v>371</v>
      </c>
      <c r="F246" s="39"/>
      <c r="G246" s="40" t="s">
        <v>2175</v>
      </c>
      <c r="H246" s="40"/>
      <c r="I246" s="40"/>
      <c r="J246" s="40"/>
      <c r="K246" s="4">
        <v>34930</v>
      </c>
      <c r="L246" s="14">
        <v>8747370</v>
      </c>
      <c r="M246" s="16">
        <v>0</v>
      </c>
      <c r="N246" s="30">
        <v>0</v>
      </c>
      <c r="O246" s="30"/>
      <c r="P246" s="36">
        <v>0</v>
      </c>
      <c r="Q246" s="36"/>
      <c r="R246" s="14">
        <v>0</v>
      </c>
      <c r="S246" s="30">
        <v>0</v>
      </c>
      <c r="T246" s="30"/>
      <c r="U246" s="36">
        <v>8747370</v>
      </c>
      <c r="V246" s="36"/>
      <c r="W246" s="37" t="s">
        <v>3181</v>
      </c>
      <c r="X246" s="37"/>
    </row>
    <row r="247" spans="2:24" ht="14.25" customHeight="1" x14ac:dyDescent="0.2">
      <c r="B247" s="38">
        <v>16</v>
      </c>
      <c r="C247" s="38"/>
      <c r="D247" s="38"/>
      <c r="E247" s="39" t="s">
        <v>372</v>
      </c>
      <c r="F247" s="39"/>
      <c r="G247" s="40" t="s">
        <v>2176</v>
      </c>
      <c r="H247" s="40"/>
      <c r="I247" s="40"/>
      <c r="J247" s="40"/>
      <c r="K247" s="4">
        <v>34053</v>
      </c>
      <c r="L247" s="14">
        <v>2438600</v>
      </c>
      <c r="M247" s="16">
        <v>0</v>
      </c>
      <c r="N247" s="30">
        <v>0</v>
      </c>
      <c r="O247" s="30"/>
      <c r="P247" s="36">
        <v>0</v>
      </c>
      <c r="Q247" s="36"/>
      <c r="R247" s="14">
        <v>0</v>
      </c>
      <c r="S247" s="30">
        <v>0</v>
      </c>
      <c r="T247" s="30"/>
      <c r="U247" s="36">
        <v>2438600</v>
      </c>
      <c r="V247" s="36"/>
      <c r="W247" s="37" t="s">
        <v>3181</v>
      </c>
      <c r="X247" s="37"/>
    </row>
    <row r="248" spans="2:24" ht="13.5" customHeight="1" x14ac:dyDescent="0.2">
      <c r="B248" s="38">
        <v>17</v>
      </c>
      <c r="C248" s="38"/>
      <c r="D248" s="38"/>
      <c r="E248" s="39" t="s">
        <v>375</v>
      </c>
      <c r="F248" s="39"/>
      <c r="G248" s="40" t="s">
        <v>2180</v>
      </c>
      <c r="H248" s="40"/>
      <c r="I248" s="40"/>
      <c r="J248" s="40"/>
      <c r="K248" s="4">
        <v>35206.691932870403</v>
      </c>
      <c r="L248" s="14">
        <v>277290</v>
      </c>
      <c r="M248" s="16">
        <v>0</v>
      </c>
      <c r="N248" s="30">
        <v>0</v>
      </c>
      <c r="O248" s="30"/>
      <c r="P248" s="36">
        <v>0</v>
      </c>
      <c r="Q248" s="36"/>
      <c r="R248" s="14">
        <v>0</v>
      </c>
      <c r="S248" s="30">
        <v>0</v>
      </c>
      <c r="T248" s="30"/>
      <c r="U248" s="36">
        <v>277290</v>
      </c>
      <c r="V248" s="36"/>
      <c r="W248" s="37" t="s">
        <v>3181</v>
      </c>
      <c r="X248" s="37"/>
    </row>
    <row r="249" spans="2:24" ht="18" customHeight="1" x14ac:dyDescent="0.2">
      <c r="B249" s="33" t="s">
        <v>1</v>
      </c>
      <c r="C249" s="33"/>
      <c r="D249" s="33"/>
      <c r="E249" s="34" t="s">
        <v>376</v>
      </c>
      <c r="F249" s="34"/>
      <c r="G249" s="34"/>
      <c r="H249" s="35" t="s">
        <v>3166</v>
      </c>
      <c r="I249" s="35"/>
      <c r="J249" s="35"/>
      <c r="K249" s="13">
        <v>37</v>
      </c>
      <c r="L249" s="14">
        <v>35321594</v>
      </c>
      <c r="M249" s="15">
        <v>29825820</v>
      </c>
      <c r="N249" s="30">
        <v>0</v>
      </c>
      <c r="O249" s="30"/>
      <c r="P249" s="26">
        <v>11906352</v>
      </c>
      <c r="Q249" s="26"/>
      <c r="R249" s="14">
        <v>0</v>
      </c>
      <c r="S249" s="30">
        <v>17919468</v>
      </c>
      <c r="T249" s="30"/>
      <c r="U249" s="26">
        <v>53241062</v>
      </c>
      <c r="V249" s="26"/>
      <c r="W249" s="27" t="s">
        <v>2</v>
      </c>
      <c r="X249" s="27"/>
    </row>
    <row r="250" spans="2:24" ht="14.25" customHeight="1" x14ac:dyDescent="0.2">
      <c r="B250" s="38">
        <v>1</v>
      </c>
      <c r="C250" s="38"/>
      <c r="D250" s="38"/>
      <c r="E250" s="39" t="s">
        <v>377</v>
      </c>
      <c r="F250" s="39"/>
      <c r="G250" s="40" t="s">
        <v>1916</v>
      </c>
      <c r="H250" s="40"/>
      <c r="I250" s="40"/>
      <c r="J250" s="40"/>
      <c r="K250" s="4">
        <v>35232</v>
      </c>
      <c r="L250" s="14">
        <v>13849440</v>
      </c>
      <c r="M250" s="16">
        <v>0</v>
      </c>
      <c r="N250" s="30">
        <v>0</v>
      </c>
      <c r="O250" s="30"/>
      <c r="P250" s="36">
        <v>0</v>
      </c>
      <c r="Q250" s="36"/>
      <c r="R250" s="14">
        <v>0</v>
      </c>
      <c r="S250" s="30">
        <v>0</v>
      </c>
      <c r="T250" s="30"/>
      <c r="U250" s="36">
        <v>13849440</v>
      </c>
      <c r="V250" s="36"/>
      <c r="W250" s="37" t="s">
        <v>3180</v>
      </c>
      <c r="X250" s="37"/>
    </row>
    <row r="251" spans="2:24" ht="13.5" customHeight="1" x14ac:dyDescent="0.2">
      <c r="B251" s="38">
        <v>2</v>
      </c>
      <c r="C251" s="38"/>
      <c r="D251" s="38"/>
      <c r="E251" s="39" t="s">
        <v>378</v>
      </c>
      <c r="F251" s="39"/>
      <c r="G251" s="40" t="s">
        <v>2181</v>
      </c>
      <c r="H251" s="40"/>
      <c r="I251" s="40"/>
      <c r="J251" s="40"/>
      <c r="K251" s="4">
        <v>35173</v>
      </c>
      <c r="L251" s="14">
        <v>13213800</v>
      </c>
      <c r="M251" s="16">
        <v>0</v>
      </c>
      <c r="N251" s="30">
        <v>0</v>
      </c>
      <c r="O251" s="30"/>
      <c r="P251" s="36">
        <v>0</v>
      </c>
      <c r="Q251" s="36"/>
      <c r="R251" s="14">
        <v>0</v>
      </c>
      <c r="S251" s="30">
        <v>0</v>
      </c>
      <c r="T251" s="30"/>
      <c r="U251" s="36">
        <v>13213800</v>
      </c>
      <c r="V251" s="36"/>
      <c r="W251" s="37" t="s">
        <v>3181</v>
      </c>
      <c r="X251" s="37"/>
    </row>
    <row r="252" spans="2:24" ht="14.25" customHeight="1" x14ac:dyDescent="0.2">
      <c r="B252" s="38">
        <v>3</v>
      </c>
      <c r="C252" s="38"/>
      <c r="D252" s="38"/>
      <c r="E252" s="39" t="s">
        <v>379</v>
      </c>
      <c r="F252" s="39"/>
      <c r="G252" s="40" t="s">
        <v>2182</v>
      </c>
      <c r="H252" s="40"/>
      <c r="I252" s="40"/>
      <c r="J252" s="40"/>
      <c r="K252" s="4">
        <v>35494</v>
      </c>
      <c r="L252" s="14">
        <v>277290</v>
      </c>
      <c r="M252" s="16">
        <v>0</v>
      </c>
      <c r="N252" s="30">
        <v>0</v>
      </c>
      <c r="O252" s="30"/>
      <c r="P252" s="36">
        <v>0</v>
      </c>
      <c r="Q252" s="36"/>
      <c r="R252" s="14">
        <v>0</v>
      </c>
      <c r="S252" s="30">
        <v>0</v>
      </c>
      <c r="T252" s="30"/>
      <c r="U252" s="36">
        <v>277290</v>
      </c>
      <c r="V252" s="36"/>
      <c r="W252" s="37" t="s">
        <v>3181</v>
      </c>
      <c r="X252" s="37"/>
    </row>
    <row r="253" spans="2:24" ht="13.5" customHeight="1" x14ac:dyDescent="0.2">
      <c r="B253" s="38">
        <v>4</v>
      </c>
      <c r="C253" s="38"/>
      <c r="D253" s="38"/>
      <c r="E253" s="39" t="s">
        <v>380</v>
      </c>
      <c r="F253" s="39"/>
      <c r="G253" s="40" t="s">
        <v>2183</v>
      </c>
      <c r="H253" s="40"/>
      <c r="I253" s="40"/>
      <c r="J253" s="40"/>
      <c r="K253" s="4">
        <v>35720</v>
      </c>
      <c r="L253" s="14">
        <v>3617930</v>
      </c>
      <c r="M253" s="16">
        <v>0</v>
      </c>
      <c r="N253" s="30">
        <v>0</v>
      </c>
      <c r="O253" s="30"/>
      <c r="P253" s="36">
        <v>0</v>
      </c>
      <c r="Q253" s="36"/>
      <c r="R253" s="14">
        <v>0</v>
      </c>
      <c r="S253" s="30">
        <v>0</v>
      </c>
      <c r="T253" s="30"/>
      <c r="U253" s="36">
        <v>3617930</v>
      </c>
      <c r="V253" s="36"/>
      <c r="W253" s="37" t="s">
        <v>3181</v>
      </c>
      <c r="X253" s="37"/>
    </row>
    <row r="254" spans="2:24" ht="13.5" customHeight="1" x14ac:dyDescent="0.2">
      <c r="B254" s="38">
        <v>5</v>
      </c>
      <c r="C254" s="38"/>
      <c r="D254" s="38"/>
      <c r="E254" s="39" t="s">
        <v>383</v>
      </c>
      <c r="F254" s="39"/>
      <c r="G254" s="40" t="s">
        <v>2185</v>
      </c>
      <c r="H254" s="40"/>
      <c r="I254" s="40"/>
      <c r="J254" s="40"/>
      <c r="K254" s="4">
        <v>35705</v>
      </c>
      <c r="L254" s="14">
        <v>9876660</v>
      </c>
      <c r="M254" s="16">
        <v>0</v>
      </c>
      <c r="N254" s="30">
        <v>0</v>
      </c>
      <c r="O254" s="30"/>
      <c r="P254" s="36">
        <v>0</v>
      </c>
      <c r="Q254" s="36"/>
      <c r="R254" s="14">
        <v>0</v>
      </c>
      <c r="S254" s="30">
        <v>0</v>
      </c>
      <c r="T254" s="30"/>
      <c r="U254" s="36">
        <v>9876660</v>
      </c>
      <c r="V254" s="36"/>
      <c r="W254" s="37" t="s">
        <v>3181</v>
      </c>
      <c r="X254" s="37"/>
    </row>
    <row r="255" spans="2:24" ht="14.25" customHeight="1" x14ac:dyDescent="0.2">
      <c r="B255" s="38">
        <v>6</v>
      </c>
      <c r="C255" s="38"/>
      <c r="D255" s="38"/>
      <c r="E255" s="39" t="s">
        <v>384</v>
      </c>
      <c r="F255" s="39"/>
      <c r="G255" s="40" t="s">
        <v>2186</v>
      </c>
      <c r="H255" s="40"/>
      <c r="I255" s="40"/>
      <c r="J255" s="40"/>
      <c r="K255" s="4">
        <v>35736</v>
      </c>
      <c r="L255" s="14">
        <v>5474810</v>
      </c>
      <c r="M255" s="16">
        <v>0</v>
      </c>
      <c r="N255" s="30">
        <v>0</v>
      </c>
      <c r="O255" s="30"/>
      <c r="P255" s="36">
        <v>0</v>
      </c>
      <c r="Q255" s="36"/>
      <c r="R255" s="14">
        <v>0</v>
      </c>
      <c r="S255" s="30">
        <v>0</v>
      </c>
      <c r="T255" s="30"/>
      <c r="U255" s="36">
        <v>5474810</v>
      </c>
      <c r="V255" s="36"/>
      <c r="W255" s="37" t="s">
        <v>3181</v>
      </c>
      <c r="X255" s="37"/>
    </row>
    <row r="256" spans="2:24" ht="13.5" customHeight="1" x14ac:dyDescent="0.2">
      <c r="B256" s="38">
        <v>7</v>
      </c>
      <c r="C256" s="38"/>
      <c r="D256" s="38"/>
      <c r="E256" s="39" t="s">
        <v>385</v>
      </c>
      <c r="F256" s="39"/>
      <c r="G256" s="40" t="s">
        <v>2187</v>
      </c>
      <c r="H256" s="40"/>
      <c r="I256" s="40"/>
      <c r="J256" s="40"/>
      <c r="K256" s="4">
        <v>35790</v>
      </c>
      <c r="L256" s="14">
        <v>277290</v>
      </c>
      <c r="M256" s="16">
        <v>0</v>
      </c>
      <c r="N256" s="30">
        <v>0</v>
      </c>
      <c r="O256" s="30"/>
      <c r="P256" s="36">
        <v>0</v>
      </c>
      <c r="Q256" s="36"/>
      <c r="R256" s="14">
        <v>0</v>
      </c>
      <c r="S256" s="30">
        <v>0</v>
      </c>
      <c r="T256" s="30"/>
      <c r="U256" s="36">
        <v>277290</v>
      </c>
      <c r="V256" s="36"/>
      <c r="W256" s="37" t="s">
        <v>3181</v>
      </c>
      <c r="X256" s="37"/>
    </row>
    <row r="257" spans="2:24" ht="18" customHeight="1" x14ac:dyDescent="0.2">
      <c r="B257" s="33" t="s">
        <v>1</v>
      </c>
      <c r="C257" s="33"/>
      <c r="D257" s="33"/>
      <c r="E257" s="34" t="s">
        <v>386</v>
      </c>
      <c r="F257" s="34"/>
      <c r="G257" s="34"/>
      <c r="H257" s="35" t="s">
        <v>3166</v>
      </c>
      <c r="I257" s="35"/>
      <c r="J257" s="35"/>
      <c r="K257" s="13">
        <v>31</v>
      </c>
      <c r="L257" s="14">
        <v>1277902</v>
      </c>
      <c r="M257" s="15">
        <v>204502320</v>
      </c>
      <c r="N257" s="30">
        <v>0</v>
      </c>
      <c r="O257" s="30"/>
      <c r="P257" s="26">
        <v>128794880</v>
      </c>
      <c r="Q257" s="26"/>
      <c r="R257" s="14">
        <v>0</v>
      </c>
      <c r="S257" s="30">
        <v>75707440</v>
      </c>
      <c r="T257" s="30"/>
      <c r="U257" s="26">
        <v>76985342</v>
      </c>
      <c r="V257" s="26"/>
      <c r="W257" s="27" t="s">
        <v>2</v>
      </c>
      <c r="X257" s="27"/>
    </row>
    <row r="258" spans="2:24" ht="13.5" customHeight="1" x14ac:dyDescent="0.2">
      <c r="B258" s="38">
        <v>1</v>
      </c>
      <c r="C258" s="38"/>
      <c r="D258" s="38"/>
      <c r="E258" s="39" t="s">
        <v>387</v>
      </c>
      <c r="F258" s="39"/>
      <c r="G258" s="40" t="s">
        <v>1843</v>
      </c>
      <c r="H258" s="40"/>
      <c r="I258" s="40"/>
      <c r="J258" s="40"/>
      <c r="K258" s="4">
        <v>36106</v>
      </c>
      <c r="L258" s="14">
        <v>4951170</v>
      </c>
      <c r="M258" s="16">
        <v>0</v>
      </c>
      <c r="N258" s="30">
        <v>0</v>
      </c>
      <c r="O258" s="30"/>
      <c r="P258" s="36">
        <v>0</v>
      </c>
      <c r="Q258" s="36"/>
      <c r="R258" s="14">
        <v>0</v>
      </c>
      <c r="S258" s="30">
        <v>0</v>
      </c>
      <c r="T258" s="30"/>
      <c r="U258" s="36">
        <v>4951170</v>
      </c>
      <c r="V258" s="36"/>
      <c r="W258" s="37" t="s">
        <v>3181</v>
      </c>
      <c r="X258" s="37"/>
    </row>
    <row r="259" spans="2:24" ht="13.5" customHeight="1" x14ac:dyDescent="0.2">
      <c r="B259" s="38">
        <v>2</v>
      </c>
      <c r="C259" s="38"/>
      <c r="D259" s="38"/>
      <c r="E259" s="39" t="s">
        <v>388</v>
      </c>
      <c r="F259" s="39"/>
      <c r="G259" s="40" t="s">
        <v>2189</v>
      </c>
      <c r="H259" s="40"/>
      <c r="I259" s="40"/>
      <c r="J259" s="40"/>
      <c r="K259" s="4">
        <v>36079</v>
      </c>
      <c r="L259" s="14">
        <v>6146766</v>
      </c>
      <c r="M259" s="16">
        <v>0</v>
      </c>
      <c r="N259" s="30">
        <v>0</v>
      </c>
      <c r="O259" s="30"/>
      <c r="P259" s="36">
        <v>0</v>
      </c>
      <c r="Q259" s="36"/>
      <c r="R259" s="14">
        <v>0</v>
      </c>
      <c r="S259" s="30">
        <v>0</v>
      </c>
      <c r="T259" s="30"/>
      <c r="U259" s="36">
        <v>6146766</v>
      </c>
      <c r="V259" s="36"/>
      <c r="W259" s="37" t="s">
        <v>3180</v>
      </c>
      <c r="X259" s="37"/>
    </row>
    <row r="260" spans="2:24" ht="14.25" customHeight="1" x14ac:dyDescent="0.2">
      <c r="B260" s="38">
        <v>3</v>
      </c>
      <c r="C260" s="38"/>
      <c r="D260" s="38"/>
      <c r="E260" s="39" t="s">
        <v>389</v>
      </c>
      <c r="F260" s="39"/>
      <c r="G260" s="40" t="s">
        <v>2190</v>
      </c>
      <c r="H260" s="40"/>
      <c r="I260" s="40"/>
      <c r="J260" s="40"/>
      <c r="K260" s="4">
        <v>36137</v>
      </c>
      <c r="L260" s="14">
        <v>6146766</v>
      </c>
      <c r="M260" s="16">
        <v>0</v>
      </c>
      <c r="N260" s="30">
        <v>0</v>
      </c>
      <c r="O260" s="30"/>
      <c r="P260" s="36">
        <v>0</v>
      </c>
      <c r="Q260" s="36"/>
      <c r="R260" s="14">
        <v>0</v>
      </c>
      <c r="S260" s="30">
        <v>0</v>
      </c>
      <c r="T260" s="30"/>
      <c r="U260" s="36">
        <v>6146766</v>
      </c>
      <c r="V260" s="36"/>
      <c r="W260" s="37" t="s">
        <v>3180</v>
      </c>
      <c r="X260" s="37"/>
    </row>
    <row r="261" spans="2:24" ht="13.5" customHeight="1" x14ac:dyDescent="0.2">
      <c r="B261" s="38">
        <v>4</v>
      </c>
      <c r="C261" s="38"/>
      <c r="D261" s="38"/>
      <c r="E261" s="39" t="s">
        <v>390</v>
      </c>
      <c r="F261" s="39"/>
      <c r="G261" s="40" t="s">
        <v>2193</v>
      </c>
      <c r="H261" s="40"/>
      <c r="I261" s="40"/>
      <c r="J261" s="40"/>
      <c r="K261" s="4">
        <v>35628</v>
      </c>
      <c r="L261" s="14">
        <v>13760460</v>
      </c>
      <c r="M261" s="16">
        <v>0</v>
      </c>
      <c r="N261" s="30">
        <v>0</v>
      </c>
      <c r="O261" s="30"/>
      <c r="P261" s="36">
        <v>0</v>
      </c>
      <c r="Q261" s="36"/>
      <c r="R261" s="14">
        <v>0</v>
      </c>
      <c r="S261" s="30">
        <v>0</v>
      </c>
      <c r="T261" s="30"/>
      <c r="U261" s="36">
        <v>13760460</v>
      </c>
      <c r="V261" s="36"/>
      <c r="W261" s="37" t="s">
        <v>3181</v>
      </c>
      <c r="X261" s="37"/>
    </row>
    <row r="262" spans="2:24" ht="18" customHeight="1" x14ac:dyDescent="0.2">
      <c r="B262" s="33" t="s">
        <v>1</v>
      </c>
      <c r="C262" s="33"/>
      <c r="D262" s="33"/>
      <c r="E262" s="34" t="s">
        <v>391</v>
      </c>
      <c r="F262" s="34"/>
      <c r="G262" s="34"/>
      <c r="H262" s="35" t="s">
        <v>3166</v>
      </c>
      <c r="I262" s="35"/>
      <c r="J262" s="35"/>
      <c r="K262" s="13">
        <v>46</v>
      </c>
      <c r="L262" s="14">
        <v>29173314</v>
      </c>
      <c r="M262" s="15">
        <v>223493580</v>
      </c>
      <c r="N262" s="30">
        <v>6854706</v>
      </c>
      <c r="O262" s="30"/>
      <c r="P262" s="26">
        <v>185325300</v>
      </c>
      <c r="Q262" s="26"/>
      <c r="R262" s="14">
        <v>0</v>
      </c>
      <c r="S262" s="30">
        <v>31313574</v>
      </c>
      <c r="T262" s="30"/>
      <c r="U262" s="26">
        <v>60486888</v>
      </c>
      <c r="V262" s="26"/>
      <c r="W262" s="27" t="s">
        <v>2</v>
      </c>
      <c r="X262" s="27"/>
    </row>
    <row r="263" spans="2:24" ht="14.25" customHeight="1" x14ac:dyDescent="0.2">
      <c r="B263" s="38">
        <v>1</v>
      </c>
      <c r="C263" s="38"/>
      <c r="D263" s="38"/>
      <c r="E263" s="39" t="s">
        <v>393</v>
      </c>
      <c r="F263" s="39"/>
      <c r="G263" s="40" t="s">
        <v>2196</v>
      </c>
      <c r="H263" s="40"/>
      <c r="I263" s="40"/>
      <c r="J263" s="40"/>
      <c r="K263" s="4">
        <v>35110</v>
      </c>
      <c r="L263" s="14">
        <v>4112246</v>
      </c>
      <c r="M263" s="16">
        <v>0</v>
      </c>
      <c r="N263" s="30">
        <v>0</v>
      </c>
      <c r="O263" s="30"/>
      <c r="P263" s="36">
        <v>0</v>
      </c>
      <c r="Q263" s="36"/>
      <c r="R263" s="14">
        <v>0</v>
      </c>
      <c r="S263" s="30">
        <v>0</v>
      </c>
      <c r="T263" s="30"/>
      <c r="U263" s="36">
        <v>4112246</v>
      </c>
      <c r="V263" s="36"/>
      <c r="W263" s="37" t="s">
        <v>3180</v>
      </c>
      <c r="X263" s="37"/>
    </row>
    <row r="264" spans="2:24" ht="14.25" customHeight="1" x14ac:dyDescent="0.2">
      <c r="B264" s="38">
        <v>2</v>
      </c>
      <c r="C264" s="38"/>
      <c r="D264" s="38"/>
      <c r="E264" s="39" t="s">
        <v>394</v>
      </c>
      <c r="F264" s="39"/>
      <c r="G264" s="40" t="s">
        <v>2198</v>
      </c>
      <c r="H264" s="40"/>
      <c r="I264" s="40"/>
      <c r="J264" s="40"/>
      <c r="K264" s="4">
        <v>35726</v>
      </c>
      <c r="L264" s="14">
        <v>8620560</v>
      </c>
      <c r="M264" s="16">
        <v>0</v>
      </c>
      <c r="N264" s="30">
        <v>0</v>
      </c>
      <c r="O264" s="30"/>
      <c r="P264" s="36">
        <v>0</v>
      </c>
      <c r="Q264" s="36"/>
      <c r="R264" s="14">
        <v>0</v>
      </c>
      <c r="S264" s="30">
        <v>0</v>
      </c>
      <c r="T264" s="30"/>
      <c r="U264" s="36">
        <v>8620560</v>
      </c>
      <c r="V264" s="36"/>
      <c r="W264" s="37" t="s">
        <v>3180</v>
      </c>
      <c r="X264" s="37"/>
    </row>
    <row r="265" spans="2:24" ht="13.5" customHeight="1" x14ac:dyDescent="0.2">
      <c r="B265" s="38">
        <v>3</v>
      </c>
      <c r="C265" s="38"/>
      <c r="D265" s="38"/>
      <c r="E265" s="39" t="s">
        <v>397</v>
      </c>
      <c r="F265" s="39"/>
      <c r="G265" s="40" t="s">
        <v>2201</v>
      </c>
      <c r="H265" s="40"/>
      <c r="I265" s="40"/>
      <c r="J265" s="40"/>
      <c r="K265" s="4">
        <v>35797</v>
      </c>
      <c r="L265" s="14">
        <v>5681970</v>
      </c>
      <c r="M265" s="16">
        <v>0</v>
      </c>
      <c r="N265" s="30">
        <v>0</v>
      </c>
      <c r="O265" s="30"/>
      <c r="P265" s="36">
        <v>0</v>
      </c>
      <c r="Q265" s="36"/>
      <c r="R265" s="14">
        <v>0</v>
      </c>
      <c r="S265" s="30">
        <v>0</v>
      </c>
      <c r="T265" s="30"/>
      <c r="U265" s="36">
        <v>5681970</v>
      </c>
      <c r="V265" s="36"/>
      <c r="W265" s="37" t="s">
        <v>3181</v>
      </c>
      <c r="X265" s="37"/>
    </row>
    <row r="266" spans="2:24" ht="13.5" customHeight="1" x14ac:dyDescent="0.2">
      <c r="B266" s="38">
        <v>4</v>
      </c>
      <c r="C266" s="38"/>
      <c r="D266" s="38"/>
      <c r="E266" s="39" t="s">
        <v>399</v>
      </c>
      <c r="F266" s="39"/>
      <c r="G266" s="40" t="s">
        <v>2009</v>
      </c>
      <c r="H266" s="40"/>
      <c r="I266" s="40"/>
      <c r="J266" s="40"/>
      <c r="K266" s="4">
        <v>35830</v>
      </c>
      <c r="L266" s="14">
        <v>4742370</v>
      </c>
      <c r="M266" s="16">
        <v>0</v>
      </c>
      <c r="N266" s="30">
        <v>0</v>
      </c>
      <c r="O266" s="30"/>
      <c r="P266" s="36">
        <v>0</v>
      </c>
      <c r="Q266" s="36"/>
      <c r="R266" s="14">
        <v>0</v>
      </c>
      <c r="S266" s="30">
        <v>0</v>
      </c>
      <c r="T266" s="30"/>
      <c r="U266" s="36">
        <v>4742370</v>
      </c>
      <c r="V266" s="36"/>
      <c r="W266" s="37" t="s">
        <v>3181</v>
      </c>
      <c r="X266" s="37"/>
    </row>
    <row r="267" spans="2:24" ht="13.5" customHeight="1" x14ac:dyDescent="0.2">
      <c r="B267" s="38">
        <v>5</v>
      </c>
      <c r="C267" s="38"/>
      <c r="D267" s="38"/>
      <c r="E267" s="39" t="s">
        <v>402</v>
      </c>
      <c r="F267" s="39"/>
      <c r="G267" s="40" t="s">
        <v>2205</v>
      </c>
      <c r="H267" s="40"/>
      <c r="I267" s="40"/>
      <c r="J267" s="40"/>
      <c r="K267" s="4">
        <v>36040</v>
      </c>
      <c r="L267" s="14">
        <v>4742370</v>
      </c>
      <c r="M267" s="16">
        <v>0</v>
      </c>
      <c r="N267" s="30">
        <v>0</v>
      </c>
      <c r="O267" s="30"/>
      <c r="P267" s="36">
        <v>0</v>
      </c>
      <c r="Q267" s="36"/>
      <c r="R267" s="14">
        <v>0</v>
      </c>
      <c r="S267" s="30">
        <v>0</v>
      </c>
      <c r="T267" s="30"/>
      <c r="U267" s="36">
        <v>4742370</v>
      </c>
      <c r="V267" s="36"/>
      <c r="W267" s="37" t="s">
        <v>3181</v>
      </c>
      <c r="X267" s="37"/>
    </row>
    <row r="268" spans="2:24" ht="18" customHeight="1" x14ac:dyDescent="0.2">
      <c r="B268" s="33" t="s">
        <v>1</v>
      </c>
      <c r="C268" s="33"/>
      <c r="D268" s="33"/>
      <c r="E268" s="34" t="s">
        <v>403</v>
      </c>
      <c r="F268" s="34"/>
      <c r="G268" s="34"/>
      <c r="H268" s="35" t="s">
        <v>3166</v>
      </c>
      <c r="I268" s="35"/>
      <c r="J268" s="35"/>
      <c r="K268" s="13">
        <v>40</v>
      </c>
      <c r="L268" s="14">
        <v>40822458</v>
      </c>
      <c r="M268" s="15">
        <v>157255020</v>
      </c>
      <c r="N268" s="30">
        <v>4647780</v>
      </c>
      <c r="O268" s="30"/>
      <c r="P268" s="26">
        <v>128662200</v>
      </c>
      <c r="Q268" s="26"/>
      <c r="R268" s="14">
        <v>0</v>
      </c>
      <c r="S268" s="30">
        <v>23945040</v>
      </c>
      <c r="T268" s="30"/>
      <c r="U268" s="26">
        <v>64767498</v>
      </c>
      <c r="V268" s="26"/>
      <c r="W268" s="27" t="s">
        <v>2</v>
      </c>
      <c r="X268" s="27"/>
    </row>
    <row r="269" spans="2:24" ht="13.5" customHeight="1" x14ac:dyDescent="0.2">
      <c r="B269" s="38">
        <v>1</v>
      </c>
      <c r="C269" s="38"/>
      <c r="D269" s="38"/>
      <c r="E269" s="39" t="s">
        <v>404</v>
      </c>
      <c r="F269" s="39"/>
      <c r="G269" s="40" t="s">
        <v>2093</v>
      </c>
      <c r="H269" s="40"/>
      <c r="I269" s="40"/>
      <c r="J269" s="40"/>
      <c r="K269" s="4">
        <v>35281</v>
      </c>
      <c r="L269" s="14">
        <v>6438869</v>
      </c>
      <c r="M269" s="16">
        <v>0</v>
      </c>
      <c r="N269" s="30">
        <v>0</v>
      </c>
      <c r="O269" s="30"/>
      <c r="P269" s="36">
        <v>0</v>
      </c>
      <c r="Q269" s="36"/>
      <c r="R269" s="14">
        <v>0</v>
      </c>
      <c r="S269" s="30">
        <v>0</v>
      </c>
      <c r="T269" s="30"/>
      <c r="U269" s="36">
        <v>6438869</v>
      </c>
      <c r="V269" s="36"/>
      <c r="W269" s="37" t="s">
        <v>3181</v>
      </c>
      <c r="X269" s="37"/>
    </row>
    <row r="270" spans="2:24" ht="13.5" customHeight="1" x14ac:dyDescent="0.2">
      <c r="B270" s="38">
        <v>2</v>
      </c>
      <c r="C270" s="38"/>
      <c r="D270" s="38"/>
      <c r="E270" s="39" t="s">
        <v>405</v>
      </c>
      <c r="F270" s="39"/>
      <c r="G270" s="40" t="s">
        <v>2206</v>
      </c>
      <c r="H270" s="40"/>
      <c r="I270" s="40"/>
      <c r="J270" s="40"/>
      <c r="K270" s="4">
        <v>35069</v>
      </c>
      <c r="L270" s="14">
        <v>1821565</v>
      </c>
      <c r="M270" s="16">
        <v>0</v>
      </c>
      <c r="N270" s="30">
        <v>0</v>
      </c>
      <c r="O270" s="30"/>
      <c r="P270" s="36">
        <v>0</v>
      </c>
      <c r="Q270" s="36"/>
      <c r="R270" s="14">
        <v>0</v>
      </c>
      <c r="S270" s="30">
        <v>0</v>
      </c>
      <c r="T270" s="30"/>
      <c r="U270" s="36">
        <v>1821565</v>
      </c>
      <c r="V270" s="36"/>
      <c r="W270" s="37" t="s">
        <v>3180</v>
      </c>
      <c r="X270" s="37"/>
    </row>
    <row r="271" spans="2:24" ht="13.5" customHeight="1" x14ac:dyDescent="0.2">
      <c r="B271" s="38">
        <v>3</v>
      </c>
      <c r="C271" s="38"/>
      <c r="D271" s="38"/>
      <c r="E271" s="39" t="s">
        <v>406</v>
      </c>
      <c r="F271" s="39"/>
      <c r="G271" s="40" t="s">
        <v>2207</v>
      </c>
      <c r="H271" s="40"/>
      <c r="I271" s="40"/>
      <c r="J271" s="40"/>
      <c r="K271" s="4">
        <v>35027</v>
      </c>
      <c r="L271" s="14">
        <v>16854240</v>
      </c>
      <c r="M271" s="16">
        <v>0</v>
      </c>
      <c r="N271" s="30">
        <v>0</v>
      </c>
      <c r="O271" s="30"/>
      <c r="P271" s="36">
        <v>0</v>
      </c>
      <c r="Q271" s="36"/>
      <c r="R271" s="14">
        <v>0</v>
      </c>
      <c r="S271" s="30">
        <v>0</v>
      </c>
      <c r="T271" s="30"/>
      <c r="U271" s="36">
        <v>16854240</v>
      </c>
      <c r="V271" s="36"/>
      <c r="W271" s="37" t="s">
        <v>3180</v>
      </c>
      <c r="X271" s="37"/>
    </row>
    <row r="272" spans="2:24" ht="13.5" customHeight="1" x14ac:dyDescent="0.2">
      <c r="B272" s="38">
        <v>4</v>
      </c>
      <c r="C272" s="38"/>
      <c r="D272" s="38"/>
      <c r="E272" s="39" t="s">
        <v>407</v>
      </c>
      <c r="F272" s="39"/>
      <c r="G272" s="40" t="s">
        <v>2208</v>
      </c>
      <c r="H272" s="40"/>
      <c r="I272" s="40"/>
      <c r="J272" s="40"/>
      <c r="K272" s="4">
        <v>35174</v>
      </c>
      <c r="L272" s="14">
        <v>205370</v>
      </c>
      <c r="M272" s="16">
        <v>0</v>
      </c>
      <c r="N272" s="30">
        <v>0</v>
      </c>
      <c r="O272" s="30"/>
      <c r="P272" s="36">
        <v>0</v>
      </c>
      <c r="Q272" s="36"/>
      <c r="R272" s="14">
        <v>0</v>
      </c>
      <c r="S272" s="30">
        <v>0</v>
      </c>
      <c r="T272" s="30"/>
      <c r="U272" s="36">
        <v>205370</v>
      </c>
      <c r="V272" s="36"/>
      <c r="W272" s="37" t="s">
        <v>3181</v>
      </c>
      <c r="X272" s="37"/>
    </row>
    <row r="273" spans="2:24" ht="14.25" customHeight="1" x14ac:dyDescent="0.2">
      <c r="B273" s="38">
        <v>5</v>
      </c>
      <c r="C273" s="38"/>
      <c r="D273" s="38"/>
      <c r="E273" s="39" t="s">
        <v>408</v>
      </c>
      <c r="F273" s="39"/>
      <c r="G273" s="40" t="s">
        <v>2209</v>
      </c>
      <c r="H273" s="40"/>
      <c r="I273" s="40"/>
      <c r="J273" s="40"/>
      <c r="K273" s="4">
        <v>35268</v>
      </c>
      <c r="L273" s="14">
        <v>4256556</v>
      </c>
      <c r="M273" s="16">
        <v>0</v>
      </c>
      <c r="N273" s="30">
        <v>0</v>
      </c>
      <c r="O273" s="30"/>
      <c r="P273" s="36">
        <v>0</v>
      </c>
      <c r="Q273" s="36"/>
      <c r="R273" s="14">
        <v>0</v>
      </c>
      <c r="S273" s="30">
        <v>0</v>
      </c>
      <c r="T273" s="30"/>
      <c r="U273" s="36">
        <v>4256556</v>
      </c>
      <c r="V273" s="36"/>
      <c r="W273" s="37" t="s">
        <v>3180</v>
      </c>
      <c r="X273" s="37"/>
    </row>
    <row r="274" spans="2:24" ht="14.25" customHeight="1" x14ac:dyDescent="0.2">
      <c r="B274" s="38">
        <v>6</v>
      </c>
      <c r="C274" s="38"/>
      <c r="D274" s="38"/>
      <c r="E274" s="39" t="s">
        <v>410</v>
      </c>
      <c r="F274" s="39"/>
      <c r="G274" s="40" t="s">
        <v>1820</v>
      </c>
      <c r="H274" s="40"/>
      <c r="I274" s="40"/>
      <c r="J274" s="40"/>
      <c r="K274" s="4">
        <v>36087</v>
      </c>
      <c r="L274" s="14">
        <v>10708560</v>
      </c>
      <c r="M274" s="16">
        <v>0</v>
      </c>
      <c r="N274" s="30">
        <v>0</v>
      </c>
      <c r="O274" s="30"/>
      <c r="P274" s="36">
        <v>0</v>
      </c>
      <c r="Q274" s="36"/>
      <c r="R274" s="14">
        <v>0</v>
      </c>
      <c r="S274" s="30">
        <v>0</v>
      </c>
      <c r="T274" s="30"/>
      <c r="U274" s="36">
        <v>10708560</v>
      </c>
      <c r="V274" s="36"/>
      <c r="W274" s="37" t="s">
        <v>3181</v>
      </c>
      <c r="X274" s="37"/>
    </row>
    <row r="275" spans="2:24" ht="13.5" customHeight="1" x14ac:dyDescent="0.2">
      <c r="B275" s="38">
        <v>7</v>
      </c>
      <c r="C275" s="38"/>
      <c r="D275" s="38"/>
      <c r="E275" s="39" t="s">
        <v>412</v>
      </c>
      <c r="F275" s="39"/>
      <c r="G275" s="40" t="s">
        <v>2212</v>
      </c>
      <c r="H275" s="40"/>
      <c r="I275" s="40"/>
      <c r="J275" s="40"/>
      <c r="K275" s="4">
        <v>35114</v>
      </c>
      <c r="L275" s="14">
        <v>10708560</v>
      </c>
      <c r="M275" s="16">
        <v>0</v>
      </c>
      <c r="N275" s="30">
        <v>0</v>
      </c>
      <c r="O275" s="30"/>
      <c r="P275" s="36">
        <v>0</v>
      </c>
      <c r="Q275" s="36"/>
      <c r="R275" s="14">
        <v>0</v>
      </c>
      <c r="S275" s="30">
        <v>0</v>
      </c>
      <c r="T275" s="30"/>
      <c r="U275" s="36">
        <v>10708560</v>
      </c>
      <c r="V275" s="36"/>
      <c r="W275" s="37" t="s">
        <v>3180</v>
      </c>
      <c r="X275" s="37"/>
    </row>
    <row r="276" spans="2:24" ht="13.5" customHeight="1" x14ac:dyDescent="0.2">
      <c r="B276" s="38">
        <v>8</v>
      </c>
      <c r="C276" s="38"/>
      <c r="D276" s="38"/>
      <c r="E276" s="39" t="s">
        <v>414</v>
      </c>
      <c r="F276" s="39"/>
      <c r="G276" s="40" t="s">
        <v>2214</v>
      </c>
      <c r="H276" s="40"/>
      <c r="I276" s="40"/>
      <c r="J276" s="40"/>
      <c r="K276" s="4">
        <v>35948</v>
      </c>
      <c r="L276" s="14">
        <v>0</v>
      </c>
      <c r="M276" s="16">
        <v>615600</v>
      </c>
      <c r="N276" s="30">
        <v>0</v>
      </c>
      <c r="O276" s="30"/>
      <c r="P276" s="36">
        <v>0</v>
      </c>
      <c r="Q276" s="36"/>
      <c r="R276" s="14">
        <v>0</v>
      </c>
      <c r="S276" s="30">
        <v>615600</v>
      </c>
      <c r="T276" s="30"/>
      <c r="U276" s="36">
        <v>615600</v>
      </c>
      <c r="V276" s="36"/>
      <c r="W276" s="37" t="s">
        <v>3180</v>
      </c>
      <c r="X276" s="37"/>
    </row>
    <row r="277" spans="2:24" ht="18" customHeight="1" x14ac:dyDescent="0.2">
      <c r="B277" s="33" t="s">
        <v>1</v>
      </c>
      <c r="C277" s="33"/>
      <c r="D277" s="33"/>
      <c r="E277" s="34" t="s">
        <v>415</v>
      </c>
      <c r="F277" s="34"/>
      <c r="G277" s="34"/>
      <c r="H277" s="35" t="s">
        <v>3166</v>
      </c>
      <c r="I277" s="35"/>
      <c r="J277" s="35"/>
      <c r="K277" s="13">
        <v>48</v>
      </c>
      <c r="L277" s="14">
        <v>97769240</v>
      </c>
      <c r="M277" s="15">
        <v>241684560</v>
      </c>
      <c r="N277" s="30">
        <v>5109480</v>
      </c>
      <c r="O277" s="30"/>
      <c r="P277" s="26">
        <v>216783540</v>
      </c>
      <c r="Q277" s="26"/>
      <c r="R277" s="14">
        <v>0</v>
      </c>
      <c r="S277" s="30">
        <v>19791540</v>
      </c>
      <c r="T277" s="30"/>
      <c r="U277" s="26">
        <v>117560780</v>
      </c>
      <c r="V277" s="26"/>
      <c r="W277" s="27" t="s">
        <v>2</v>
      </c>
      <c r="X277" s="27"/>
    </row>
    <row r="278" spans="2:24" ht="13.5" customHeight="1" x14ac:dyDescent="0.2">
      <c r="B278" s="38">
        <v>1</v>
      </c>
      <c r="C278" s="38"/>
      <c r="D278" s="38"/>
      <c r="E278" s="39" t="s">
        <v>416</v>
      </c>
      <c r="F278" s="39"/>
      <c r="G278" s="40" t="s">
        <v>2215</v>
      </c>
      <c r="H278" s="40"/>
      <c r="I278" s="40"/>
      <c r="J278" s="40"/>
      <c r="K278" s="4">
        <v>35469</v>
      </c>
      <c r="L278" s="14">
        <v>16017660</v>
      </c>
      <c r="M278" s="16">
        <v>0</v>
      </c>
      <c r="N278" s="30">
        <v>0</v>
      </c>
      <c r="O278" s="30"/>
      <c r="P278" s="36">
        <v>0</v>
      </c>
      <c r="Q278" s="36"/>
      <c r="R278" s="14">
        <v>0</v>
      </c>
      <c r="S278" s="30">
        <v>0</v>
      </c>
      <c r="T278" s="30"/>
      <c r="U278" s="36">
        <v>16017660</v>
      </c>
      <c r="V278" s="36"/>
      <c r="W278" s="37" t="s">
        <v>3180</v>
      </c>
      <c r="X278" s="37"/>
    </row>
    <row r="279" spans="2:24" ht="13.5" customHeight="1" x14ac:dyDescent="0.2">
      <c r="B279" s="38">
        <v>2</v>
      </c>
      <c r="C279" s="38"/>
      <c r="D279" s="38"/>
      <c r="E279" s="39" t="s">
        <v>417</v>
      </c>
      <c r="F279" s="39"/>
      <c r="G279" s="40" t="s">
        <v>2217</v>
      </c>
      <c r="H279" s="40"/>
      <c r="I279" s="40"/>
      <c r="J279" s="40"/>
      <c r="K279" s="4">
        <v>36119</v>
      </c>
      <c r="L279" s="14">
        <v>11001560</v>
      </c>
      <c r="M279" s="16">
        <v>0</v>
      </c>
      <c r="N279" s="30">
        <v>0</v>
      </c>
      <c r="O279" s="30"/>
      <c r="P279" s="36">
        <v>0</v>
      </c>
      <c r="Q279" s="36"/>
      <c r="R279" s="14">
        <v>0</v>
      </c>
      <c r="S279" s="30">
        <v>0</v>
      </c>
      <c r="T279" s="30"/>
      <c r="U279" s="36">
        <v>11001560</v>
      </c>
      <c r="V279" s="36"/>
      <c r="W279" s="37" t="s">
        <v>3180</v>
      </c>
      <c r="X279" s="37"/>
    </row>
    <row r="280" spans="2:24" ht="14.25" customHeight="1" x14ac:dyDescent="0.2">
      <c r="B280" s="38">
        <v>3</v>
      </c>
      <c r="C280" s="38"/>
      <c r="D280" s="38"/>
      <c r="E280" s="39" t="s">
        <v>418</v>
      </c>
      <c r="F280" s="39"/>
      <c r="G280" s="40" t="s">
        <v>2219</v>
      </c>
      <c r="H280" s="40"/>
      <c r="I280" s="40"/>
      <c r="J280" s="40"/>
      <c r="K280" s="4">
        <v>35586</v>
      </c>
      <c r="L280" s="14">
        <v>15924060</v>
      </c>
      <c r="M280" s="16">
        <v>0</v>
      </c>
      <c r="N280" s="30">
        <v>0</v>
      </c>
      <c r="O280" s="30"/>
      <c r="P280" s="36">
        <v>0</v>
      </c>
      <c r="Q280" s="36"/>
      <c r="R280" s="14">
        <v>0</v>
      </c>
      <c r="S280" s="30">
        <v>0</v>
      </c>
      <c r="T280" s="30"/>
      <c r="U280" s="36">
        <v>15924060</v>
      </c>
      <c r="V280" s="36"/>
      <c r="W280" s="37" t="s">
        <v>3180</v>
      </c>
      <c r="X280" s="37"/>
    </row>
    <row r="281" spans="2:24" ht="13.5" customHeight="1" x14ac:dyDescent="0.2">
      <c r="B281" s="38">
        <v>4</v>
      </c>
      <c r="C281" s="38"/>
      <c r="D281" s="38"/>
      <c r="E281" s="39" t="s">
        <v>419</v>
      </c>
      <c r="F281" s="39"/>
      <c r="G281" s="40" t="s">
        <v>2220</v>
      </c>
      <c r="H281" s="40"/>
      <c r="I281" s="40"/>
      <c r="J281" s="40"/>
      <c r="K281" s="4">
        <v>34363</v>
      </c>
      <c r="L281" s="14">
        <v>11252160</v>
      </c>
      <c r="M281" s="16">
        <v>0</v>
      </c>
      <c r="N281" s="30">
        <v>0</v>
      </c>
      <c r="O281" s="30"/>
      <c r="P281" s="36">
        <v>0</v>
      </c>
      <c r="Q281" s="36"/>
      <c r="R281" s="14">
        <v>0</v>
      </c>
      <c r="S281" s="30">
        <v>0</v>
      </c>
      <c r="T281" s="30"/>
      <c r="U281" s="36">
        <v>11252160</v>
      </c>
      <c r="V281" s="36"/>
      <c r="W281" s="37" t="s">
        <v>3180</v>
      </c>
      <c r="X281" s="37"/>
    </row>
    <row r="282" spans="2:24" ht="13.5" customHeight="1" x14ac:dyDescent="0.2">
      <c r="B282" s="38">
        <v>5</v>
      </c>
      <c r="C282" s="38"/>
      <c r="D282" s="38"/>
      <c r="E282" s="39" t="s">
        <v>420</v>
      </c>
      <c r="F282" s="39"/>
      <c r="G282" s="40" t="s">
        <v>2221</v>
      </c>
      <c r="H282" s="40"/>
      <c r="I282" s="40"/>
      <c r="J282" s="40"/>
      <c r="K282" s="4">
        <v>36141</v>
      </c>
      <c r="L282" s="14">
        <v>140250</v>
      </c>
      <c r="M282" s="16">
        <v>0</v>
      </c>
      <c r="N282" s="30">
        <v>0</v>
      </c>
      <c r="O282" s="30"/>
      <c r="P282" s="36">
        <v>0</v>
      </c>
      <c r="Q282" s="36"/>
      <c r="R282" s="14">
        <v>0</v>
      </c>
      <c r="S282" s="30">
        <v>0</v>
      </c>
      <c r="T282" s="30"/>
      <c r="U282" s="36">
        <v>140250</v>
      </c>
      <c r="V282" s="36"/>
      <c r="W282" s="37" t="s">
        <v>3181</v>
      </c>
      <c r="X282" s="37"/>
    </row>
    <row r="283" spans="2:24" ht="13.5" customHeight="1" x14ac:dyDescent="0.2">
      <c r="B283" s="38">
        <v>6</v>
      </c>
      <c r="C283" s="38"/>
      <c r="D283" s="38"/>
      <c r="E283" s="39" t="s">
        <v>421</v>
      </c>
      <c r="F283" s="39"/>
      <c r="G283" s="40" t="s">
        <v>1847</v>
      </c>
      <c r="H283" s="40"/>
      <c r="I283" s="40"/>
      <c r="J283" s="40"/>
      <c r="K283" s="4">
        <v>36046</v>
      </c>
      <c r="L283" s="14">
        <v>11547920</v>
      </c>
      <c r="M283" s="16">
        <v>0</v>
      </c>
      <c r="N283" s="30">
        <v>0</v>
      </c>
      <c r="O283" s="30"/>
      <c r="P283" s="36">
        <v>0</v>
      </c>
      <c r="Q283" s="36"/>
      <c r="R283" s="14">
        <v>0</v>
      </c>
      <c r="S283" s="30">
        <v>0</v>
      </c>
      <c r="T283" s="30"/>
      <c r="U283" s="36">
        <v>11547920</v>
      </c>
      <c r="V283" s="36"/>
      <c r="W283" s="37" t="s">
        <v>3180</v>
      </c>
      <c r="X283" s="37"/>
    </row>
    <row r="284" spans="2:24" ht="14.25" customHeight="1" x14ac:dyDescent="0.2">
      <c r="B284" s="38">
        <v>7</v>
      </c>
      <c r="C284" s="38"/>
      <c r="D284" s="38"/>
      <c r="E284" s="39" t="s">
        <v>422</v>
      </c>
      <c r="F284" s="39"/>
      <c r="G284" s="40" t="s">
        <v>2223</v>
      </c>
      <c r="H284" s="40"/>
      <c r="I284" s="40"/>
      <c r="J284" s="40"/>
      <c r="K284" s="4">
        <v>35812</v>
      </c>
      <c r="L284" s="14">
        <v>10234260</v>
      </c>
      <c r="M284" s="16">
        <v>0</v>
      </c>
      <c r="N284" s="30">
        <v>0</v>
      </c>
      <c r="O284" s="30"/>
      <c r="P284" s="36">
        <v>0</v>
      </c>
      <c r="Q284" s="36"/>
      <c r="R284" s="14">
        <v>0</v>
      </c>
      <c r="S284" s="30">
        <v>0</v>
      </c>
      <c r="T284" s="30"/>
      <c r="U284" s="36">
        <v>10234260</v>
      </c>
      <c r="V284" s="36"/>
      <c r="W284" s="37" t="s">
        <v>3181</v>
      </c>
      <c r="X284" s="37"/>
    </row>
    <row r="285" spans="2:24" ht="13.5" customHeight="1" x14ac:dyDescent="0.2">
      <c r="B285" s="38">
        <v>8</v>
      </c>
      <c r="C285" s="38"/>
      <c r="D285" s="38"/>
      <c r="E285" s="39" t="s">
        <v>423</v>
      </c>
      <c r="F285" s="39"/>
      <c r="G285" s="40" t="s">
        <v>2224</v>
      </c>
      <c r="H285" s="40"/>
      <c r="I285" s="40"/>
      <c r="J285" s="40"/>
      <c r="K285" s="4">
        <v>36060</v>
      </c>
      <c r="L285" s="14">
        <v>10234260</v>
      </c>
      <c r="M285" s="16">
        <v>0</v>
      </c>
      <c r="N285" s="30">
        <v>0</v>
      </c>
      <c r="O285" s="30"/>
      <c r="P285" s="36">
        <v>0</v>
      </c>
      <c r="Q285" s="36"/>
      <c r="R285" s="14">
        <v>0</v>
      </c>
      <c r="S285" s="30">
        <v>0</v>
      </c>
      <c r="T285" s="30"/>
      <c r="U285" s="36">
        <v>10234260</v>
      </c>
      <c r="V285" s="36"/>
      <c r="W285" s="37" t="s">
        <v>3181</v>
      </c>
      <c r="X285" s="37"/>
    </row>
    <row r="286" spans="2:24" ht="13.5" customHeight="1" x14ac:dyDescent="0.2">
      <c r="B286" s="38">
        <v>9</v>
      </c>
      <c r="C286" s="38"/>
      <c r="D286" s="38"/>
      <c r="E286" s="39" t="s">
        <v>424</v>
      </c>
      <c r="F286" s="39"/>
      <c r="G286" s="40" t="s">
        <v>2191</v>
      </c>
      <c r="H286" s="40"/>
      <c r="I286" s="40"/>
      <c r="J286" s="40"/>
      <c r="K286" s="4">
        <v>34934</v>
      </c>
      <c r="L286" s="14">
        <v>10647360</v>
      </c>
      <c r="M286" s="16">
        <v>0</v>
      </c>
      <c r="N286" s="30">
        <v>0</v>
      </c>
      <c r="O286" s="30"/>
      <c r="P286" s="36">
        <v>0</v>
      </c>
      <c r="Q286" s="36"/>
      <c r="R286" s="14">
        <v>0</v>
      </c>
      <c r="S286" s="30">
        <v>0</v>
      </c>
      <c r="T286" s="30"/>
      <c r="U286" s="36">
        <v>10647360</v>
      </c>
      <c r="V286" s="36"/>
      <c r="W286" s="37" t="s">
        <v>3180</v>
      </c>
      <c r="X286" s="37"/>
    </row>
    <row r="287" spans="2:24" ht="13.5" customHeight="1" x14ac:dyDescent="0.2">
      <c r="B287" s="38">
        <v>10</v>
      </c>
      <c r="C287" s="38"/>
      <c r="D287" s="38"/>
      <c r="E287" s="39" t="s">
        <v>425</v>
      </c>
      <c r="F287" s="39"/>
      <c r="G287" s="40" t="s">
        <v>2225</v>
      </c>
      <c r="H287" s="40"/>
      <c r="I287" s="40"/>
      <c r="J287" s="40"/>
      <c r="K287" s="4">
        <v>36038.658460648097</v>
      </c>
      <c r="L287" s="14">
        <v>5264370</v>
      </c>
      <c r="M287" s="16">
        <v>0</v>
      </c>
      <c r="N287" s="30">
        <v>0</v>
      </c>
      <c r="O287" s="30"/>
      <c r="P287" s="36">
        <v>0</v>
      </c>
      <c r="Q287" s="36"/>
      <c r="R287" s="14">
        <v>0</v>
      </c>
      <c r="S287" s="30">
        <v>0</v>
      </c>
      <c r="T287" s="30"/>
      <c r="U287" s="36">
        <v>5264370</v>
      </c>
      <c r="V287" s="36"/>
      <c r="W287" s="37" t="s">
        <v>3181</v>
      </c>
      <c r="X287" s="37"/>
    </row>
    <row r="288" spans="2:24" ht="18" customHeight="1" x14ac:dyDescent="0.2">
      <c r="B288" s="33" t="s">
        <v>1</v>
      </c>
      <c r="C288" s="33"/>
      <c r="D288" s="33"/>
      <c r="E288" s="34" t="s">
        <v>426</v>
      </c>
      <c r="F288" s="34"/>
      <c r="G288" s="34"/>
      <c r="H288" s="35" t="s">
        <v>3166</v>
      </c>
      <c r="I288" s="35"/>
      <c r="J288" s="35"/>
      <c r="K288" s="13">
        <v>38</v>
      </c>
      <c r="L288" s="14">
        <v>13128969</v>
      </c>
      <c r="M288" s="15">
        <v>173322180</v>
      </c>
      <c r="N288" s="30">
        <v>8156700</v>
      </c>
      <c r="O288" s="30"/>
      <c r="P288" s="26">
        <v>147159180</v>
      </c>
      <c r="Q288" s="26"/>
      <c r="R288" s="14">
        <v>0</v>
      </c>
      <c r="S288" s="30">
        <v>18006300</v>
      </c>
      <c r="T288" s="30"/>
      <c r="U288" s="26">
        <v>31135269</v>
      </c>
      <c r="V288" s="26"/>
      <c r="W288" s="27" t="s">
        <v>2</v>
      </c>
      <c r="X288" s="27"/>
    </row>
    <row r="289" spans="2:24" ht="13.5" customHeight="1" x14ac:dyDescent="0.2">
      <c r="B289" s="38">
        <v>1</v>
      </c>
      <c r="C289" s="38"/>
      <c r="D289" s="38"/>
      <c r="E289" s="39" t="s">
        <v>430</v>
      </c>
      <c r="F289" s="39"/>
      <c r="G289" s="40" t="s">
        <v>1937</v>
      </c>
      <c r="H289" s="40"/>
      <c r="I289" s="40"/>
      <c r="J289" s="40"/>
      <c r="K289" s="4">
        <v>35535</v>
      </c>
      <c r="L289" s="14">
        <v>16029860</v>
      </c>
      <c r="M289" s="16">
        <v>0</v>
      </c>
      <c r="N289" s="30">
        <v>0</v>
      </c>
      <c r="O289" s="30"/>
      <c r="P289" s="36">
        <v>0</v>
      </c>
      <c r="Q289" s="36"/>
      <c r="R289" s="14">
        <v>0</v>
      </c>
      <c r="S289" s="30">
        <v>0</v>
      </c>
      <c r="T289" s="30"/>
      <c r="U289" s="36">
        <v>16029860</v>
      </c>
      <c r="V289" s="36"/>
      <c r="W289" s="37" t="s">
        <v>3180</v>
      </c>
      <c r="X289" s="37"/>
    </row>
    <row r="290" spans="2:24" ht="18" customHeight="1" x14ac:dyDescent="0.2">
      <c r="B290" s="33" t="s">
        <v>1</v>
      </c>
      <c r="C290" s="33"/>
      <c r="D290" s="33"/>
      <c r="E290" s="34" t="s">
        <v>434</v>
      </c>
      <c r="F290" s="34"/>
      <c r="G290" s="34"/>
      <c r="H290" s="35" t="s">
        <v>3166</v>
      </c>
      <c r="I290" s="35"/>
      <c r="J290" s="35"/>
      <c r="K290" s="13">
        <v>10</v>
      </c>
      <c r="L290" s="14">
        <v>25668676</v>
      </c>
      <c r="M290" s="15">
        <v>50602320</v>
      </c>
      <c r="N290" s="30">
        <v>4555440</v>
      </c>
      <c r="O290" s="30"/>
      <c r="P290" s="26">
        <v>39490740</v>
      </c>
      <c r="Q290" s="26"/>
      <c r="R290" s="14">
        <v>0</v>
      </c>
      <c r="S290" s="30">
        <v>6556140</v>
      </c>
      <c r="T290" s="30"/>
      <c r="U290" s="26">
        <v>32224816</v>
      </c>
      <c r="V290" s="26"/>
      <c r="W290" s="27" t="s">
        <v>2</v>
      </c>
      <c r="X290" s="27"/>
    </row>
    <row r="291" spans="2:24" ht="14.25" customHeight="1" x14ac:dyDescent="0.2">
      <c r="B291" s="38">
        <v>1</v>
      </c>
      <c r="C291" s="38"/>
      <c r="D291" s="38"/>
      <c r="E291" s="39" t="s">
        <v>438</v>
      </c>
      <c r="F291" s="39"/>
      <c r="G291" s="40" t="s">
        <v>2236</v>
      </c>
      <c r="H291" s="40"/>
      <c r="I291" s="40"/>
      <c r="J291" s="40"/>
      <c r="K291" s="4">
        <v>35783</v>
      </c>
      <c r="L291" s="14">
        <v>4471370</v>
      </c>
      <c r="M291" s="16">
        <v>0</v>
      </c>
      <c r="N291" s="30">
        <v>0</v>
      </c>
      <c r="O291" s="30"/>
      <c r="P291" s="36">
        <v>0</v>
      </c>
      <c r="Q291" s="36"/>
      <c r="R291" s="14">
        <v>0</v>
      </c>
      <c r="S291" s="30">
        <v>0</v>
      </c>
      <c r="T291" s="30"/>
      <c r="U291" s="36">
        <v>4471370</v>
      </c>
      <c r="V291" s="36"/>
      <c r="W291" s="37" t="s">
        <v>3180</v>
      </c>
      <c r="X291" s="37"/>
    </row>
    <row r="292" spans="2:24" ht="13.5" customHeight="1" x14ac:dyDescent="0.2">
      <c r="B292" s="38">
        <v>2</v>
      </c>
      <c r="C292" s="38"/>
      <c r="D292" s="38"/>
      <c r="E292" s="39" t="s">
        <v>441</v>
      </c>
      <c r="F292" s="39"/>
      <c r="G292" s="40" t="s">
        <v>2239</v>
      </c>
      <c r="H292" s="40"/>
      <c r="I292" s="40"/>
      <c r="J292" s="40"/>
      <c r="K292" s="4">
        <v>34959.662430555603</v>
      </c>
      <c r="L292" s="14">
        <v>16225020</v>
      </c>
      <c r="M292" s="16">
        <v>0</v>
      </c>
      <c r="N292" s="30">
        <v>0</v>
      </c>
      <c r="O292" s="30"/>
      <c r="P292" s="36">
        <v>0</v>
      </c>
      <c r="Q292" s="36"/>
      <c r="R292" s="14">
        <v>0</v>
      </c>
      <c r="S292" s="30">
        <v>0</v>
      </c>
      <c r="T292" s="30"/>
      <c r="U292" s="36">
        <v>16225020</v>
      </c>
      <c r="V292" s="36"/>
      <c r="W292" s="37" t="s">
        <v>3181</v>
      </c>
      <c r="X292" s="37"/>
    </row>
    <row r="293" spans="2:24" ht="18" customHeight="1" x14ac:dyDescent="0.2">
      <c r="B293" s="33" t="s">
        <v>1</v>
      </c>
      <c r="C293" s="33"/>
      <c r="D293" s="33"/>
      <c r="E293" s="34" t="s">
        <v>442</v>
      </c>
      <c r="F293" s="34"/>
      <c r="G293" s="34"/>
      <c r="H293" s="35" t="s">
        <v>3166</v>
      </c>
      <c r="I293" s="35"/>
      <c r="J293" s="35"/>
      <c r="K293" s="13">
        <v>39</v>
      </c>
      <c r="L293" s="14">
        <v>15204490</v>
      </c>
      <c r="M293" s="15">
        <v>227833560</v>
      </c>
      <c r="N293" s="30">
        <v>8249040</v>
      </c>
      <c r="O293" s="30"/>
      <c r="P293" s="26">
        <v>153869220</v>
      </c>
      <c r="Q293" s="26"/>
      <c r="R293" s="14">
        <v>0</v>
      </c>
      <c r="S293" s="30">
        <v>65715300</v>
      </c>
      <c r="T293" s="30"/>
      <c r="U293" s="26">
        <v>80919790</v>
      </c>
      <c r="V293" s="26"/>
      <c r="W293" s="27" t="s">
        <v>2</v>
      </c>
      <c r="X293" s="27"/>
    </row>
    <row r="294" spans="2:24" ht="13.5" customHeight="1" x14ac:dyDescent="0.2">
      <c r="B294" s="38">
        <v>1</v>
      </c>
      <c r="C294" s="38"/>
      <c r="D294" s="38"/>
      <c r="E294" s="39" t="s">
        <v>444</v>
      </c>
      <c r="F294" s="39"/>
      <c r="G294" s="40" t="s">
        <v>1837</v>
      </c>
      <c r="H294" s="40"/>
      <c r="I294" s="40"/>
      <c r="J294" s="40"/>
      <c r="K294" s="4">
        <v>35797</v>
      </c>
      <c r="L294" s="14">
        <v>5254146</v>
      </c>
      <c r="M294" s="16">
        <v>0</v>
      </c>
      <c r="N294" s="30">
        <v>0</v>
      </c>
      <c r="O294" s="30"/>
      <c r="P294" s="36">
        <v>0</v>
      </c>
      <c r="Q294" s="36"/>
      <c r="R294" s="14">
        <v>0</v>
      </c>
      <c r="S294" s="30">
        <v>0</v>
      </c>
      <c r="T294" s="30"/>
      <c r="U294" s="36">
        <v>5254146</v>
      </c>
      <c r="V294" s="36"/>
      <c r="W294" s="37" t="s">
        <v>3180</v>
      </c>
      <c r="X294" s="37"/>
    </row>
    <row r="295" spans="2:24" ht="14.25" customHeight="1" x14ac:dyDescent="0.2">
      <c r="B295" s="38">
        <v>2</v>
      </c>
      <c r="C295" s="38"/>
      <c r="D295" s="38"/>
      <c r="E295" s="39" t="s">
        <v>446</v>
      </c>
      <c r="F295" s="39"/>
      <c r="G295" s="40" t="s">
        <v>2242</v>
      </c>
      <c r="H295" s="40"/>
      <c r="I295" s="40"/>
      <c r="J295" s="40"/>
      <c r="K295" s="4">
        <v>36101</v>
      </c>
      <c r="L295" s="14">
        <v>10450650</v>
      </c>
      <c r="M295" s="16">
        <v>0</v>
      </c>
      <c r="N295" s="30">
        <v>0</v>
      </c>
      <c r="O295" s="30"/>
      <c r="P295" s="36">
        <v>0</v>
      </c>
      <c r="Q295" s="36"/>
      <c r="R295" s="14">
        <v>0</v>
      </c>
      <c r="S295" s="30">
        <v>0</v>
      </c>
      <c r="T295" s="30"/>
      <c r="U295" s="36">
        <v>10450650</v>
      </c>
      <c r="V295" s="36"/>
      <c r="W295" s="37" t="s">
        <v>3180</v>
      </c>
      <c r="X295" s="37"/>
    </row>
    <row r="296" spans="2:24" ht="18" customHeight="1" x14ac:dyDescent="0.2">
      <c r="B296" s="33" t="s">
        <v>1</v>
      </c>
      <c r="C296" s="33"/>
      <c r="D296" s="33"/>
      <c r="E296" s="34" t="s">
        <v>447</v>
      </c>
      <c r="F296" s="34"/>
      <c r="G296" s="34"/>
      <c r="H296" s="35" t="s">
        <v>3166</v>
      </c>
      <c r="I296" s="35"/>
      <c r="J296" s="35"/>
      <c r="K296" s="13">
        <v>65</v>
      </c>
      <c r="L296" s="14">
        <v>32897938</v>
      </c>
      <c r="M296" s="15">
        <v>299647480</v>
      </c>
      <c r="N296" s="30">
        <v>0</v>
      </c>
      <c r="O296" s="30"/>
      <c r="P296" s="26">
        <v>272088320</v>
      </c>
      <c r="Q296" s="26"/>
      <c r="R296" s="14">
        <v>0</v>
      </c>
      <c r="S296" s="30">
        <v>27559160</v>
      </c>
      <c r="T296" s="30"/>
      <c r="U296" s="26">
        <v>60457098</v>
      </c>
      <c r="V296" s="26"/>
      <c r="W296" s="27" t="s">
        <v>2</v>
      </c>
      <c r="X296" s="27"/>
    </row>
    <row r="297" spans="2:24" ht="14.25" customHeight="1" x14ac:dyDescent="0.2">
      <c r="B297" s="38">
        <v>1</v>
      </c>
      <c r="C297" s="38"/>
      <c r="D297" s="38"/>
      <c r="E297" s="39" t="s">
        <v>448</v>
      </c>
      <c r="F297" s="39"/>
      <c r="G297" s="40" t="s">
        <v>2243</v>
      </c>
      <c r="H297" s="40"/>
      <c r="I297" s="40"/>
      <c r="J297" s="40"/>
      <c r="K297" s="4">
        <v>34099</v>
      </c>
      <c r="L297" s="14">
        <v>1677006</v>
      </c>
      <c r="M297" s="16">
        <v>0</v>
      </c>
      <c r="N297" s="30">
        <v>0</v>
      </c>
      <c r="O297" s="30"/>
      <c r="P297" s="36">
        <v>0</v>
      </c>
      <c r="Q297" s="36"/>
      <c r="R297" s="14">
        <v>0</v>
      </c>
      <c r="S297" s="30">
        <v>0</v>
      </c>
      <c r="T297" s="30"/>
      <c r="U297" s="36">
        <v>1677006</v>
      </c>
      <c r="V297" s="36"/>
      <c r="W297" s="37" t="s">
        <v>3181</v>
      </c>
      <c r="X297" s="37"/>
    </row>
    <row r="298" spans="2:24" ht="13.5" customHeight="1" x14ac:dyDescent="0.2">
      <c r="B298" s="38">
        <v>2</v>
      </c>
      <c r="C298" s="38"/>
      <c r="D298" s="38"/>
      <c r="E298" s="39" t="s">
        <v>450</v>
      </c>
      <c r="F298" s="39"/>
      <c r="G298" s="40" t="s">
        <v>2129</v>
      </c>
      <c r="H298" s="40"/>
      <c r="I298" s="40"/>
      <c r="J298" s="40"/>
      <c r="K298" s="4">
        <v>35454</v>
      </c>
      <c r="L298" s="14">
        <v>1211010</v>
      </c>
      <c r="M298" s="16">
        <v>0</v>
      </c>
      <c r="N298" s="30">
        <v>0</v>
      </c>
      <c r="O298" s="30"/>
      <c r="P298" s="36">
        <v>0</v>
      </c>
      <c r="Q298" s="36"/>
      <c r="R298" s="14">
        <v>0</v>
      </c>
      <c r="S298" s="30">
        <v>0</v>
      </c>
      <c r="T298" s="30"/>
      <c r="U298" s="36">
        <v>1211010</v>
      </c>
      <c r="V298" s="36"/>
      <c r="W298" s="37" t="s">
        <v>3181</v>
      </c>
      <c r="X298" s="37"/>
    </row>
    <row r="299" spans="2:24" ht="13.5" customHeight="1" x14ac:dyDescent="0.2">
      <c r="B299" s="38">
        <v>3</v>
      </c>
      <c r="C299" s="38"/>
      <c r="D299" s="38"/>
      <c r="E299" s="39" t="s">
        <v>451</v>
      </c>
      <c r="F299" s="39"/>
      <c r="G299" s="40" t="s">
        <v>1739</v>
      </c>
      <c r="H299" s="40"/>
      <c r="I299" s="40"/>
      <c r="J299" s="40"/>
      <c r="K299" s="4">
        <v>36075</v>
      </c>
      <c r="L299" s="14">
        <v>10841890</v>
      </c>
      <c r="M299" s="16">
        <v>0</v>
      </c>
      <c r="N299" s="30">
        <v>0</v>
      </c>
      <c r="O299" s="30"/>
      <c r="P299" s="36">
        <v>0</v>
      </c>
      <c r="Q299" s="36"/>
      <c r="R299" s="14">
        <v>0</v>
      </c>
      <c r="S299" s="30">
        <v>0</v>
      </c>
      <c r="T299" s="30"/>
      <c r="U299" s="36">
        <v>10841890</v>
      </c>
      <c r="V299" s="36"/>
      <c r="W299" s="37" t="s">
        <v>3180</v>
      </c>
      <c r="X299" s="37"/>
    </row>
    <row r="300" spans="2:24" ht="13.5" customHeight="1" x14ac:dyDescent="0.2">
      <c r="B300" s="38">
        <v>4</v>
      </c>
      <c r="C300" s="38"/>
      <c r="D300" s="38"/>
      <c r="E300" s="39" t="s">
        <v>457</v>
      </c>
      <c r="F300" s="39"/>
      <c r="G300" s="40" t="s">
        <v>2252</v>
      </c>
      <c r="H300" s="40"/>
      <c r="I300" s="40"/>
      <c r="J300" s="40"/>
      <c r="K300" s="4">
        <v>35653</v>
      </c>
      <c r="L300" s="14">
        <v>5482206</v>
      </c>
      <c r="M300" s="16">
        <v>0</v>
      </c>
      <c r="N300" s="30">
        <v>0</v>
      </c>
      <c r="O300" s="30"/>
      <c r="P300" s="36">
        <v>0</v>
      </c>
      <c r="Q300" s="36"/>
      <c r="R300" s="14">
        <v>0</v>
      </c>
      <c r="S300" s="30">
        <v>0</v>
      </c>
      <c r="T300" s="30"/>
      <c r="U300" s="36">
        <v>5482206</v>
      </c>
      <c r="V300" s="36"/>
      <c r="W300" s="37" t="s">
        <v>3181</v>
      </c>
      <c r="X300" s="37"/>
    </row>
    <row r="301" spans="2:24" ht="14.25" customHeight="1" x14ac:dyDescent="0.2">
      <c r="B301" s="38">
        <v>5</v>
      </c>
      <c r="C301" s="38"/>
      <c r="D301" s="38"/>
      <c r="E301" s="39" t="s">
        <v>459</v>
      </c>
      <c r="F301" s="39"/>
      <c r="G301" s="40" t="s">
        <v>1805</v>
      </c>
      <c r="H301" s="40"/>
      <c r="I301" s="40"/>
      <c r="J301" s="40"/>
      <c r="K301" s="4">
        <v>34245</v>
      </c>
      <c r="L301" s="14">
        <v>9204296</v>
      </c>
      <c r="M301" s="16">
        <v>0</v>
      </c>
      <c r="N301" s="30">
        <v>0</v>
      </c>
      <c r="O301" s="30"/>
      <c r="P301" s="36">
        <v>0</v>
      </c>
      <c r="Q301" s="36"/>
      <c r="R301" s="14">
        <v>0</v>
      </c>
      <c r="S301" s="30">
        <v>0</v>
      </c>
      <c r="T301" s="30"/>
      <c r="U301" s="36">
        <v>9204296</v>
      </c>
      <c r="V301" s="36"/>
      <c r="W301" s="37" t="s">
        <v>3181</v>
      </c>
      <c r="X301" s="37"/>
    </row>
    <row r="302" spans="2:24" ht="13.5" customHeight="1" x14ac:dyDescent="0.2">
      <c r="B302" s="38">
        <v>6</v>
      </c>
      <c r="C302" s="38"/>
      <c r="D302" s="38"/>
      <c r="E302" s="39" t="s">
        <v>461</v>
      </c>
      <c r="F302" s="39"/>
      <c r="G302" s="40" t="s">
        <v>2255</v>
      </c>
      <c r="H302" s="40"/>
      <c r="I302" s="40"/>
      <c r="J302" s="40"/>
      <c r="K302" s="4">
        <v>35843</v>
      </c>
      <c r="L302" s="14">
        <v>4693000</v>
      </c>
      <c r="M302" s="16">
        <v>0</v>
      </c>
      <c r="N302" s="30">
        <v>0</v>
      </c>
      <c r="O302" s="30"/>
      <c r="P302" s="36">
        <v>0</v>
      </c>
      <c r="Q302" s="36"/>
      <c r="R302" s="14">
        <v>0</v>
      </c>
      <c r="S302" s="30">
        <v>0</v>
      </c>
      <c r="T302" s="30"/>
      <c r="U302" s="36">
        <v>4693000</v>
      </c>
      <c r="V302" s="36"/>
      <c r="W302" s="37" t="s">
        <v>3181</v>
      </c>
      <c r="X302" s="37"/>
    </row>
    <row r="303" spans="2:24" ht="18" customHeight="1" x14ac:dyDescent="0.2">
      <c r="B303" s="33" t="s">
        <v>1</v>
      </c>
      <c r="C303" s="33"/>
      <c r="D303" s="33"/>
      <c r="E303" s="34" t="s">
        <v>462</v>
      </c>
      <c r="F303" s="34"/>
      <c r="G303" s="34"/>
      <c r="H303" s="35" t="s">
        <v>3166</v>
      </c>
      <c r="I303" s="35"/>
      <c r="J303" s="35"/>
      <c r="K303" s="13">
        <v>61</v>
      </c>
      <c r="L303" s="14">
        <v>62821390</v>
      </c>
      <c r="M303" s="15">
        <v>295214920</v>
      </c>
      <c r="N303" s="30">
        <v>9957200</v>
      </c>
      <c r="O303" s="30"/>
      <c r="P303" s="26">
        <v>218962040</v>
      </c>
      <c r="Q303" s="26"/>
      <c r="R303" s="14">
        <v>0</v>
      </c>
      <c r="S303" s="30">
        <v>66295680</v>
      </c>
      <c r="T303" s="30"/>
      <c r="U303" s="26">
        <v>129117070</v>
      </c>
      <c r="V303" s="26"/>
      <c r="W303" s="27" t="s">
        <v>2</v>
      </c>
      <c r="X303" s="27"/>
    </row>
    <row r="304" spans="2:24" ht="13.5" customHeight="1" x14ac:dyDescent="0.2">
      <c r="B304" s="38">
        <v>1</v>
      </c>
      <c r="C304" s="38"/>
      <c r="D304" s="38"/>
      <c r="E304" s="39" t="s">
        <v>464</v>
      </c>
      <c r="F304" s="39"/>
      <c r="G304" s="40" t="s">
        <v>1907</v>
      </c>
      <c r="H304" s="40"/>
      <c r="I304" s="40"/>
      <c r="J304" s="40"/>
      <c r="K304" s="4">
        <v>34652</v>
      </c>
      <c r="L304" s="14">
        <v>5601000</v>
      </c>
      <c r="M304" s="16">
        <v>0</v>
      </c>
      <c r="N304" s="30">
        <v>0</v>
      </c>
      <c r="O304" s="30"/>
      <c r="P304" s="36">
        <v>0</v>
      </c>
      <c r="Q304" s="36"/>
      <c r="R304" s="14">
        <v>0</v>
      </c>
      <c r="S304" s="30">
        <v>0</v>
      </c>
      <c r="T304" s="30"/>
      <c r="U304" s="36">
        <v>5601000</v>
      </c>
      <c r="V304" s="36"/>
      <c r="W304" s="37" t="s">
        <v>3181</v>
      </c>
      <c r="X304" s="37"/>
    </row>
    <row r="305" spans="2:24" ht="13.5" customHeight="1" x14ac:dyDescent="0.2">
      <c r="B305" s="38">
        <v>2</v>
      </c>
      <c r="C305" s="38"/>
      <c r="D305" s="38"/>
      <c r="E305" s="39" t="s">
        <v>465</v>
      </c>
      <c r="F305" s="39"/>
      <c r="G305" s="40" t="s">
        <v>2258</v>
      </c>
      <c r="H305" s="40"/>
      <c r="I305" s="40"/>
      <c r="J305" s="40"/>
      <c r="K305" s="4">
        <v>34883</v>
      </c>
      <c r="L305" s="14">
        <v>5047326</v>
      </c>
      <c r="M305" s="16">
        <v>0</v>
      </c>
      <c r="N305" s="30">
        <v>0</v>
      </c>
      <c r="O305" s="30"/>
      <c r="P305" s="36">
        <v>0</v>
      </c>
      <c r="Q305" s="36"/>
      <c r="R305" s="14">
        <v>0</v>
      </c>
      <c r="S305" s="30">
        <v>0</v>
      </c>
      <c r="T305" s="30"/>
      <c r="U305" s="36">
        <v>5047326</v>
      </c>
      <c r="V305" s="36"/>
      <c r="W305" s="37" t="s">
        <v>3181</v>
      </c>
      <c r="X305" s="37"/>
    </row>
    <row r="306" spans="2:24" ht="14.25" customHeight="1" x14ac:dyDescent="0.2">
      <c r="B306" s="38">
        <v>3</v>
      </c>
      <c r="C306" s="38"/>
      <c r="D306" s="38"/>
      <c r="E306" s="39" t="s">
        <v>466</v>
      </c>
      <c r="F306" s="39"/>
      <c r="G306" s="40" t="s">
        <v>2259</v>
      </c>
      <c r="H306" s="40"/>
      <c r="I306" s="40"/>
      <c r="J306" s="40"/>
      <c r="K306" s="4">
        <v>35535</v>
      </c>
      <c r="L306" s="14">
        <v>10094040</v>
      </c>
      <c r="M306" s="16">
        <v>0</v>
      </c>
      <c r="N306" s="30">
        <v>0</v>
      </c>
      <c r="O306" s="30"/>
      <c r="P306" s="36">
        <v>0</v>
      </c>
      <c r="Q306" s="36"/>
      <c r="R306" s="14">
        <v>0</v>
      </c>
      <c r="S306" s="30">
        <v>0</v>
      </c>
      <c r="T306" s="30"/>
      <c r="U306" s="36">
        <v>10094040</v>
      </c>
      <c r="V306" s="36"/>
      <c r="W306" s="37" t="s">
        <v>3180</v>
      </c>
      <c r="X306" s="37"/>
    </row>
    <row r="307" spans="2:24" ht="14.25" customHeight="1" x14ac:dyDescent="0.2">
      <c r="B307" s="38">
        <v>4</v>
      </c>
      <c r="C307" s="38"/>
      <c r="D307" s="38"/>
      <c r="E307" s="39" t="s">
        <v>467</v>
      </c>
      <c r="F307" s="39"/>
      <c r="G307" s="40" t="s">
        <v>2260</v>
      </c>
      <c r="H307" s="40"/>
      <c r="I307" s="40"/>
      <c r="J307" s="40"/>
      <c r="K307" s="4">
        <v>35844</v>
      </c>
      <c r="L307" s="14">
        <v>4446000</v>
      </c>
      <c r="M307" s="16">
        <v>0</v>
      </c>
      <c r="N307" s="30">
        <v>0</v>
      </c>
      <c r="O307" s="30"/>
      <c r="P307" s="36">
        <v>0</v>
      </c>
      <c r="Q307" s="36"/>
      <c r="R307" s="14">
        <v>0</v>
      </c>
      <c r="S307" s="30">
        <v>0</v>
      </c>
      <c r="T307" s="30"/>
      <c r="U307" s="36">
        <v>4446000</v>
      </c>
      <c r="V307" s="36"/>
      <c r="W307" s="37" t="s">
        <v>3181</v>
      </c>
      <c r="X307" s="37"/>
    </row>
    <row r="308" spans="2:24" ht="13.5" customHeight="1" x14ac:dyDescent="0.2">
      <c r="B308" s="38">
        <v>5</v>
      </c>
      <c r="C308" s="38"/>
      <c r="D308" s="38"/>
      <c r="E308" s="39" t="s">
        <v>469</v>
      </c>
      <c r="F308" s="39"/>
      <c r="G308" s="40" t="s">
        <v>1789</v>
      </c>
      <c r="H308" s="40"/>
      <c r="I308" s="40"/>
      <c r="J308" s="40"/>
      <c r="K308" s="4">
        <v>36119</v>
      </c>
      <c r="L308" s="14">
        <v>7121004</v>
      </c>
      <c r="M308" s="16">
        <v>0</v>
      </c>
      <c r="N308" s="30">
        <v>0</v>
      </c>
      <c r="O308" s="30"/>
      <c r="P308" s="36">
        <v>0</v>
      </c>
      <c r="Q308" s="36"/>
      <c r="R308" s="14">
        <v>0</v>
      </c>
      <c r="S308" s="30">
        <v>0</v>
      </c>
      <c r="T308" s="30"/>
      <c r="U308" s="36">
        <v>7121004</v>
      </c>
      <c r="V308" s="36"/>
      <c r="W308" s="37" t="s">
        <v>3180</v>
      </c>
      <c r="X308" s="37"/>
    </row>
    <row r="309" spans="2:24" ht="13.5" customHeight="1" x14ac:dyDescent="0.2">
      <c r="B309" s="38">
        <v>6</v>
      </c>
      <c r="C309" s="38"/>
      <c r="D309" s="38"/>
      <c r="E309" s="39" t="s">
        <v>476</v>
      </c>
      <c r="F309" s="39"/>
      <c r="G309" s="40" t="s">
        <v>1745</v>
      </c>
      <c r="H309" s="40"/>
      <c r="I309" s="40"/>
      <c r="J309" s="40"/>
      <c r="K309" s="4">
        <v>36143</v>
      </c>
      <c r="L309" s="14">
        <v>11059900</v>
      </c>
      <c r="M309" s="16">
        <v>0</v>
      </c>
      <c r="N309" s="30">
        <v>0</v>
      </c>
      <c r="O309" s="30"/>
      <c r="P309" s="36">
        <v>0</v>
      </c>
      <c r="Q309" s="36"/>
      <c r="R309" s="14">
        <v>0</v>
      </c>
      <c r="S309" s="30">
        <v>0</v>
      </c>
      <c r="T309" s="30"/>
      <c r="U309" s="36">
        <v>11059900</v>
      </c>
      <c r="V309" s="36"/>
      <c r="W309" s="37" t="s">
        <v>3180</v>
      </c>
      <c r="X309" s="37"/>
    </row>
    <row r="310" spans="2:24" ht="13.5" customHeight="1" x14ac:dyDescent="0.2">
      <c r="B310" s="38">
        <v>7</v>
      </c>
      <c r="C310" s="38"/>
      <c r="D310" s="38"/>
      <c r="E310" s="39" t="s">
        <v>479</v>
      </c>
      <c r="F310" s="39"/>
      <c r="G310" s="40" t="s">
        <v>2271</v>
      </c>
      <c r="H310" s="40"/>
      <c r="I310" s="40"/>
      <c r="J310" s="40"/>
      <c r="K310" s="4">
        <v>36154</v>
      </c>
      <c r="L310" s="14">
        <v>6446294</v>
      </c>
      <c r="M310" s="16">
        <v>0</v>
      </c>
      <c r="N310" s="30">
        <v>0</v>
      </c>
      <c r="O310" s="30"/>
      <c r="P310" s="36">
        <v>0</v>
      </c>
      <c r="Q310" s="36"/>
      <c r="R310" s="14">
        <v>0</v>
      </c>
      <c r="S310" s="30">
        <v>0</v>
      </c>
      <c r="T310" s="30"/>
      <c r="U310" s="36">
        <v>6446294</v>
      </c>
      <c r="V310" s="36"/>
      <c r="W310" s="37" t="s">
        <v>3180</v>
      </c>
      <c r="X310" s="37"/>
    </row>
    <row r="311" spans="2:24" ht="13.5" customHeight="1" x14ac:dyDescent="0.2">
      <c r="B311" s="38">
        <v>8</v>
      </c>
      <c r="C311" s="38"/>
      <c r="D311" s="38"/>
      <c r="E311" s="39" t="s">
        <v>480</v>
      </c>
      <c r="F311" s="39"/>
      <c r="G311" s="40" t="s">
        <v>1833</v>
      </c>
      <c r="H311" s="40"/>
      <c r="I311" s="40"/>
      <c r="J311" s="40"/>
      <c r="K311" s="4">
        <v>36000</v>
      </c>
      <c r="L311" s="14">
        <v>5193804</v>
      </c>
      <c r="M311" s="16">
        <v>0</v>
      </c>
      <c r="N311" s="30">
        <v>0</v>
      </c>
      <c r="O311" s="30"/>
      <c r="P311" s="36">
        <v>0</v>
      </c>
      <c r="Q311" s="36"/>
      <c r="R311" s="14">
        <v>0</v>
      </c>
      <c r="S311" s="30">
        <v>0</v>
      </c>
      <c r="T311" s="30"/>
      <c r="U311" s="36">
        <v>5193804</v>
      </c>
      <c r="V311" s="36"/>
      <c r="W311" s="37" t="s">
        <v>3180</v>
      </c>
      <c r="X311" s="37"/>
    </row>
    <row r="312" spans="2:24" ht="18" customHeight="1" x14ac:dyDescent="0.2">
      <c r="B312" s="33" t="s">
        <v>1</v>
      </c>
      <c r="C312" s="33"/>
      <c r="D312" s="33"/>
      <c r="E312" s="34" t="s">
        <v>482</v>
      </c>
      <c r="F312" s="34"/>
      <c r="G312" s="34"/>
      <c r="H312" s="35" t="s">
        <v>3166</v>
      </c>
      <c r="I312" s="35"/>
      <c r="J312" s="35"/>
      <c r="K312" s="13">
        <v>59</v>
      </c>
      <c r="L312" s="14">
        <v>55219418</v>
      </c>
      <c r="M312" s="15">
        <v>267142040</v>
      </c>
      <c r="N312" s="30">
        <v>0</v>
      </c>
      <c r="O312" s="30"/>
      <c r="P312" s="26">
        <v>229944640</v>
      </c>
      <c r="Q312" s="26"/>
      <c r="R312" s="14">
        <v>0</v>
      </c>
      <c r="S312" s="30">
        <v>37197400</v>
      </c>
      <c r="T312" s="30"/>
      <c r="U312" s="26">
        <v>92416818</v>
      </c>
      <c r="V312" s="26"/>
      <c r="W312" s="27" t="s">
        <v>2</v>
      </c>
      <c r="X312" s="27"/>
    </row>
    <row r="313" spans="2:24" ht="13.5" customHeight="1" x14ac:dyDescent="0.2">
      <c r="B313" s="38">
        <v>1</v>
      </c>
      <c r="C313" s="38"/>
      <c r="D313" s="38"/>
      <c r="E313" s="39" t="s">
        <v>483</v>
      </c>
      <c r="F313" s="39"/>
      <c r="G313" s="40" t="s">
        <v>2273</v>
      </c>
      <c r="H313" s="40"/>
      <c r="I313" s="40"/>
      <c r="J313" s="40"/>
      <c r="K313" s="4">
        <v>35041</v>
      </c>
      <c r="L313" s="14">
        <v>300860</v>
      </c>
      <c r="M313" s="16">
        <v>0</v>
      </c>
      <c r="N313" s="30">
        <v>0</v>
      </c>
      <c r="O313" s="30"/>
      <c r="P313" s="36">
        <v>0</v>
      </c>
      <c r="Q313" s="36"/>
      <c r="R313" s="14">
        <v>0</v>
      </c>
      <c r="S313" s="30">
        <v>0</v>
      </c>
      <c r="T313" s="30"/>
      <c r="U313" s="36">
        <v>300860</v>
      </c>
      <c r="V313" s="36"/>
      <c r="W313" s="37" t="s">
        <v>3181</v>
      </c>
      <c r="X313" s="37"/>
    </row>
    <row r="314" spans="2:24" ht="14.25" customHeight="1" x14ac:dyDescent="0.2">
      <c r="B314" s="38">
        <v>2</v>
      </c>
      <c r="C314" s="38"/>
      <c r="D314" s="38"/>
      <c r="E314" s="39" t="s">
        <v>484</v>
      </c>
      <c r="F314" s="39"/>
      <c r="G314" s="40" t="s">
        <v>2274</v>
      </c>
      <c r="H314" s="40"/>
      <c r="I314" s="40"/>
      <c r="J314" s="40"/>
      <c r="K314" s="4">
        <v>35713</v>
      </c>
      <c r="L314" s="14">
        <v>5751000</v>
      </c>
      <c r="M314" s="16">
        <v>0</v>
      </c>
      <c r="N314" s="30">
        <v>0</v>
      </c>
      <c r="O314" s="30"/>
      <c r="P314" s="36">
        <v>0</v>
      </c>
      <c r="Q314" s="36"/>
      <c r="R314" s="14">
        <v>0</v>
      </c>
      <c r="S314" s="30">
        <v>0</v>
      </c>
      <c r="T314" s="30"/>
      <c r="U314" s="36">
        <v>5751000</v>
      </c>
      <c r="V314" s="36"/>
      <c r="W314" s="37" t="s">
        <v>3180</v>
      </c>
      <c r="X314" s="37"/>
    </row>
    <row r="315" spans="2:24" ht="13.5" customHeight="1" x14ac:dyDescent="0.2">
      <c r="B315" s="38">
        <v>3</v>
      </c>
      <c r="C315" s="38"/>
      <c r="D315" s="38"/>
      <c r="E315" s="39" t="s">
        <v>485</v>
      </c>
      <c r="F315" s="39"/>
      <c r="G315" s="40" t="s">
        <v>1740</v>
      </c>
      <c r="H315" s="40"/>
      <c r="I315" s="40"/>
      <c r="J315" s="40"/>
      <c r="K315" s="4">
        <v>35946</v>
      </c>
      <c r="L315" s="14">
        <v>10941000</v>
      </c>
      <c r="M315" s="16">
        <v>0</v>
      </c>
      <c r="N315" s="30">
        <v>0</v>
      </c>
      <c r="O315" s="30"/>
      <c r="P315" s="36">
        <v>0</v>
      </c>
      <c r="Q315" s="36"/>
      <c r="R315" s="14">
        <v>0</v>
      </c>
      <c r="S315" s="30">
        <v>0</v>
      </c>
      <c r="T315" s="30"/>
      <c r="U315" s="36">
        <v>10941000</v>
      </c>
      <c r="V315" s="36"/>
      <c r="W315" s="37" t="s">
        <v>3180</v>
      </c>
      <c r="X315" s="37"/>
    </row>
    <row r="316" spans="2:24" ht="13.5" customHeight="1" x14ac:dyDescent="0.2">
      <c r="B316" s="38">
        <v>4</v>
      </c>
      <c r="C316" s="38"/>
      <c r="D316" s="38"/>
      <c r="E316" s="39" t="s">
        <v>486</v>
      </c>
      <c r="F316" s="39"/>
      <c r="G316" s="40" t="s">
        <v>2276</v>
      </c>
      <c r="H316" s="40"/>
      <c r="I316" s="40"/>
      <c r="J316" s="40"/>
      <c r="K316" s="4">
        <v>35555</v>
      </c>
      <c r="L316" s="14">
        <v>12558900</v>
      </c>
      <c r="M316" s="16">
        <v>0</v>
      </c>
      <c r="N316" s="30">
        <v>0</v>
      </c>
      <c r="O316" s="30"/>
      <c r="P316" s="36">
        <v>0</v>
      </c>
      <c r="Q316" s="36"/>
      <c r="R316" s="14">
        <v>0</v>
      </c>
      <c r="S316" s="30">
        <v>0</v>
      </c>
      <c r="T316" s="30"/>
      <c r="U316" s="36">
        <v>12558900</v>
      </c>
      <c r="V316" s="36"/>
      <c r="W316" s="37" t="s">
        <v>3180</v>
      </c>
      <c r="X316" s="37"/>
    </row>
    <row r="317" spans="2:24" ht="14.25" customHeight="1" x14ac:dyDescent="0.2">
      <c r="B317" s="38">
        <v>5</v>
      </c>
      <c r="C317" s="38"/>
      <c r="D317" s="38"/>
      <c r="E317" s="39" t="s">
        <v>488</v>
      </c>
      <c r="F317" s="39"/>
      <c r="G317" s="40" t="s">
        <v>2278</v>
      </c>
      <c r="H317" s="40"/>
      <c r="I317" s="40"/>
      <c r="J317" s="40"/>
      <c r="K317" s="4">
        <v>35817</v>
      </c>
      <c r="L317" s="14">
        <v>11541000</v>
      </c>
      <c r="M317" s="16">
        <v>0</v>
      </c>
      <c r="N317" s="30">
        <v>0</v>
      </c>
      <c r="O317" s="30"/>
      <c r="P317" s="36">
        <v>0</v>
      </c>
      <c r="Q317" s="36"/>
      <c r="R317" s="14">
        <v>0</v>
      </c>
      <c r="S317" s="30">
        <v>0</v>
      </c>
      <c r="T317" s="30"/>
      <c r="U317" s="36">
        <v>11541000</v>
      </c>
      <c r="V317" s="36"/>
      <c r="W317" s="37" t="s">
        <v>3180</v>
      </c>
      <c r="X317" s="37"/>
    </row>
    <row r="318" spans="2:24" ht="13.5" customHeight="1" x14ac:dyDescent="0.2">
      <c r="B318" s="38">
        <v>6</v>
      </c>
      <c r="C318" s="38"/>
      <c r="D318" s="38"/>
      <c r="E318" s="39" t="s">
        <v>491</v>
      </c>
      <c r="F318" s="39"/>
      <c r="G318" s="40" t="s">
        <v>2281</v>
      </c>
      <c r="H318" s="40"/>
      <c r="I318" s="40"/>
      <c r="J318" s="40"/>
      <c r="K318" s="4">
        <v>35579</v>
      </c>
      <c r="L318" s="14">
        <v>11415720</v>
      </c>
      <c r="M318" s="16">
        <v>0</v>
      </c>
      <c r="N318" s="30">
        <v>0</v>
      </c>
      <c r="O318" s="30"/>
      <c r="P318" s="36">
        <v>0</v>
      </c>
      <c r="Q318" s="36"/>
      <c r="R318" s="14">
        <v>0</v>
      </c>
      <c r="S318" s="30">
        <v>0</v>
      </c>
      <c r="T318" s="30"/>
      <c r="U318" s="36">
        <v>11415720</v>
      </c>
      <c r="V318" s="36"/>
      <c r="W318" s="37" t="s">
        <v>3180</v>
      </c>
      <c r="X318" s="37"/>
    </row>
    <row r="319" spans="2:24" ht="13.5" customHeight="1" x14ac:dyDescent="0.2">
      <c r="B319" s="38">
        <v>7</v>
      </c>
      <c r="C319" s="38"/>
      <c r="D319" s="38"/>
      <c r="E319" s="39" t="s">
        <v>495</v>
      </c>
      <c r="F319" s="39"/>
      <c r="G319" s="40" t="s">
        <v>2267</v>
      </c>
      <c r="H319" s="40"/>
      <c r="I319" s="40"/>
      <c r="J319" s="40"/>
      <c r="K319" s="4">
        <v>36105</v>
      </c>
      <c r="L319" s="14">
        <v>5054896</v>
      </c>
      <c r="M319" s="16">
        <v>0</v>
      </c>
      <c r="N319" s="30">
        <v>0</v>
      </c>
      <c r="O319" s="30"/>
      <c r="P319" s="36">
        <v>0</v>
      </c>
      <c r="Q319" s="36"/>
      <c r="R319" s="14">
        <v>0</v>
      </c>
      <c r="S319" s="30">
        <v>0</v>
      </c>
      <c r="T319" s="30"/>
      <c r="U319" s="36">
        <v>5054896</v>
      </c>
      <c r="V319" s="36"/>
      <c r="W319" s="37" t="s">
        <v>3181</v>
      </c>
      <c r="X319" s="37"/>
    </row>
    <row r="320" spans="2:24" ht="18" customHeight="1" x14ac:dyDescent="0.2">
      <c r="B320" s="48" t="s">
        <v>1</v>
      </c>
      <c r="C320" s="49"/>
      <c r="D320" s="49"/>
      <c r="E320" s="34" t="s">
        <v>496</v>
      </c>
      <c r="F320" s="34"/>
      <c r="G320" s="34"/>
      <c r="H320" s="35" t="s">
        <v>3166</v>
      </c>
      <c r="I320" s="35"/>
      <c r="J320" s="35"/>
      <c r="K320" s="13">
        <v>61</v>
      </c>
      <c r="L320" s="14">
        <v>42697360</v>
      </c>
      <c r="M320" s="15">
        <v>317313480</v>
      </c>
      <c r="N320" s="30">
        <v>5139200</v>
      </c>
      <c r="O320" s="30"/>
      <c r="P320" s="26">
        <v>265568160</v>
      </c>
      <c r="Q320" s="26"/>
      <c r="R320" s="14">
        <v>0</v>
      </c>
      <c r="S320" s="30">
        <v>46606120</v>
      </c>
      <c r="T320" s="30"/>
      <c r="U320" s="26">
        <v>89303480</v>
      </c>
      <c r="V320" s="26"/>
      <c r="W320" s="27" t="s">
        <v>2</v>
      </c>
      <c r="X320" s="27"/>
    </row>
    <row r="321" spans="2:24" ht="14.25" customHeight="1" x14ac:dyDescent="0.2">
      <c r="B321" s="38">
        <v>1</v>
      </c>
      <c r="C321" s="38"/>
      <c r="D321" s="38"/>
      <c r="E321" s="39" t="s">
        <v>497</v>
      </c>
      <c r="F321" s="39"/>
      <c r="G321" s="40" t="s">
        <v>2286</v>
      </c>
      <c r="H321" s="40"/>
      <c r="I321" s="40"/>
      <c r="J321" s="40"/>
      <c r="K321" s="4">
        <v>35238</v>
      </c>
      <c r="L321" s="14">
        <v>7877806</v>
      </c>
      <c r="M321" s="16">
        <v>0</v>
      </c>
      <c r="N321" s="30">
        <v>0</v>
      </c>
      <c r="O321" s="30"/>
      <c r="P321" s="36">
        <v>0</v>
      </c>
      <c r="Q321" s="36"/>
      <c r="R321" s="14">
        <v>0</v>
      </c>
      <c r="S321" s="30">
        <v>0</v>
      </c>
      <c r="T321" s="30"/>
      <c r="U321" s="36">
        <v>7877806</v>
      </c>
      <c r="V321" s="36"/>
      <c r="W321" s="37" t="s">
        <v>3181</v>
      </c>
      <c r="X321" s="37"/>
    </row>
    <row r="322" spans="2:24" ht="14.25" customHeight="1" x14ac:dyDescent="0.2">
      <c r="B322" s="38">
        <v>2</v>
      </c>
      <c r="C322" s="38"/>
      <c r="D322" s="38"/>
      <c r="E322" s="39" t="s">
        <v>501</v>
      </c>
      <c r="F322" s="39"/>
      <c r="G322" s="40" t="s">
        <v>2289</v>
      </c>
      <c r="H322" s="40"/>
      <c r="I322" s="40"/>
      <c r="J322" s="40"/>
      <c r="K322" s="4">
        <v>35683</v>
      </c>
      <c r="L322" s="14">
        <v>14223180</v>
      </c>
      <c r="M322" s="16">
        <v>0</v>
      </c>
      <c r="N322" s="30">
        <v>0</v>
      </c>
      <c r="O322" s="30"/>
      <c r="P322" s="36">
        <v>0</v>
      </c>
      <c r="Q322" s="36"/>
      <c r="R322" s="14">
        <v>0</v>
      </c>
      <c r="S322" s="30">
        <v>0</v>
      </c>
      <c r="T322" s="30"/>
      <c r="U322" s="36">
        <v>14223180</v>
      </c>
      <c r="V322" s="36"/>
      <c r="W322" s="37" t="s">
        <v>3180</v>
      </c>
      <c r="X322" s="37"/>
    </row>
    <row r="323" spans="2:24" ht="13.5" customHeight="1" x14ac:dyDescent="0.2">
      <c r="B323" s="38">
        <v>3</v>
      </c>
      <c r="C323" s="38"/>
      <c r="D323" s="38"/>
      <c r="E323" s="39" t="s">
        <v>503</v>
      </c>
      <c r="F323" s="39"/>
      <c r="G323" s="40" t="s">
        <v>2291</v>
      </c>
      <c r="H323" s="40"/>
      <c r="I323" s="40"/>
      <c r="J323" s="40"/>
      <c r="K323" s="4">
        <v>35828</v>
      </c>
      <c r="L323" s="14">
        <v>13641000</v>
      </c>
      <c r="M323" s="16">
        <v>0</v>
      </c>
      <c r="N323" s="30">
        <v>0</v>
      </c>
      <c r="O323" s="30"/>
      <c r="P323" s="36">
        <v>0</v>
      </c>
      <c r="Q323" s="36"/>
      <c r="R323" s="14">
        <v>0</v>
      </c>
      <c r="S323" s="30">
        <v>0</v>
      </c>
      <c r="T323" s="30"/>
      <c r="U323" s="36">
        <v>13641000</v>
      </c>
      <c r="V323" s="36"/>
      <c r="W323" s="37" t="s">
        <v>3180</v>
      </c>
      <c r="X323" s="37"/>
    </row>
    <row r="324" spans="2:24" ht="13.5" customHeight="1" x14ac:dyDescent="0.2">
      <c r="B324" s="38">
        <v>4</v>
      </c>
      <c r="C324" s="38"/>
      <c r="D324" s="38"/>
      <c r="E324" s="39" t="s">
        <v>504</v>
      </c>
      <c r="F324" s="39"/>
      <c r="G324" s="40" t="s">
        <v>2292</v>
      </c>
      <c r="H324" s="40"/>
      <c r="I324" s="40"/>
      <c r="J324" s="40"/>
      <c r="K324" s="4">
        <v>35835</v>
      </c>
      <c r="L324" s="14">
        <v>8405804</v>
      </c>
      <c r="M324" s="16">
        <v>0</v>
      </c>
      <c r="N324" s="30">
        <v>0</v>
      </c>
      <c r="O324" s="30"/>
      <c r="P324" s="36">
        <v>0</v>
      </c>
      <c r="Q324" s="36"/>
      <c r="R324" s="14">
        <v>0</v>
      </c>
      <c r="S324" s="30">
        <v>0</v>
      </c>
      <c r="T324" s="30"/>
      <c r="U324" s="36">
        <v>8405804</v>
      </c>
      <c r="V324" s="36"/>
      <c r="W324" s="37" t="s">
        <v>3180</v>
      </c>
      <c r="X324" s="37"/>
    </row>
    <row r="325" spans="2:24" ht="14.25" customHeight="1" x14ac:dyDescent="0.2">
      <c r="B325" s="38">
        <v>5</v>
      </c>
      <c r="C325" s="38"/>
      <c r="D325" s="38"/>
      <c r="E325" s="39" t="s">
        <v>506</v>
      </c>
      <c r="F325" s="39"/>
      <c r="G325" s="40" t="s">
        <v>2294</v>
      </c>
      <c r="H325" s="40"/>
      <c r="I325" s="40"/>
      <c r="J325" s="40"/>
      <c r="K325" s="4">
        <v>36036</v>
      </c>
      <c r="L325" s="14">
        <v>8190000</v>
      </c>
      <c r="M325" s="16">
        <v>0</v>
      </c>
      <c r="N325" s="30">
        <v>0</v>
      </c>
      <c r="O325" s="30"/>
      <c r="P325" s="36">
        <v>0</v>
      </c>
      <c r="Q325" s="36"/>
      <c r="R325" s="14">
        <v>0</v>
      </c>
      <c r="S325" s="30">
        <v>0</v>
      </c>
      <c r="T325" s="30"/>
      <c r="U325" s="36">
        <v>8190000</v>
      </c>
      <c r="V325" s="36"/>
      <c r="W325" s="37" t="s">
        <v>3180</v>
      </c>
      <c r="X325" s="37"/>
    </row>
    <row r="326" spans="2:24" ht="18" customHeight="1" x14ac:dyDescent="0.2">
      <c r="B326" s="33" t="s">
        <v>1</v>
      </c>
      <c r="C326" s="33"/>
      <c r="D326" s="33"/>
      <c r="E326" s="34" t="s">
        <v>510</v>
      </c>
      <c r="F326" s="34"/>
      <c r="G326" s="34"/>
      <c r="H326" s="35" t="s">
        <v>3166</v>
      </c>
      <c r="I326" s="35"/>
      <c r="J326" s="35"/>
      <c r="K326" s="13">
        <v>57</v>
      </c>
      <c r="L326" s="14">
        <v>10400812</v>
      </c>
      <c r="M326" s="15">
        <v>302345560</v>
      </c>
      <c r="N326" s="30">
        <v>16381200</v>
      </c>
      <c r="O326" s="30"/>
      <c r="P326" s="26">
        <v>248094880</v>
      </c>
      <c r="Q326" s="26"/>
      <c r="R326" s="14">
        <v>0</v>
      </c>
      <c r="S326" s="30">
        <v>37869480</v>
      </c>
      <c r="T326" s="30"/>
      <c r="U326" s="26">
        <v>48270292</v>
      </c>
      <c r="V326" s="26"/>
      <c r="W326" s="27" t="s">
        <v>2</v>
      </c>
      <c r="X326" s="27"/>
    </row>
    <row r="327" spans="2:24" ht="13.5" customHeight="1" x14ac:dyDescent="0.2">
      <c r="B327" s="38">
        <v>1</v>
      </c>
      <c r="C327" s="38"/>
      <c r="D327" s="38"/>
      <c r="E327" s="39" t="s">
        <v>515</v>
      </c>
      <c r="F327" s="39"/>
      <c r="G327" s="40" t="s">
        <v>2036</v>
      </c>
      <c r="H327" s="40"/>
      <c r="I327" s="40"/>
      <c r="J327" s="40"/>
      <c r="K327" s="4">
        <v>35890</v>
      </c>
      <c r="L327" s="14">
        <v>10317200</v>
      </c>
      <c r="M327" s="16">
        <v>0</v>
      </c>
      <c r="N327" s="30">
        <v>0</v>
      </c>
      <c r="O327" s="30"/>
      <c r="P327" s="36">
        <v>0</v>
      </c>
      <c r="Q327" s="36"/>
      <c r="R327" s="14">
        <v>0</v>
      </c>
      <c r="S327" s="30">
        <v>0</v>
      </c>
      <c r="T327" s="30"/>
      <c r="U327" s="36">
        <v>10317200</v>
      </c>
      <c r="V327" s="36"/>
      <c r="W327" s="37" t="s">
        <v>3180</v>
      </c>
      <c r="X327" s="37"/>
    </row>
    <row r="328" spans="2:24" ht="18" customHeight="1" x14ac:dyDescent="0.2">
      <c r="B328" s="33" t="s">
        <v>1</v>
      </c>
      <c r="C328" s="33"/>
      <c r="D328" s="33"/>
      <c r="E328" s="34" t="s">
        <v>516</v>
      </c>
      <c r="F328" s="34"/>
      <c r="G328" s="34"/>
      <c r="H328" s="35" t="s">
        <v>3166</v>
      </c>
      <c r="I328" s="35"/>
      <c r="J328" s="35"/>
      <c r="K328" s="13">
        <v>53</v>
      </c>
      <c r="L328" s="14">
        <v>55764998</v>
      </c>
      <c r="M328" s="15">
        <v>253715880</v>
      </c>
      <c r="N328" s="30">
        <v>10278400</v>
      </c>
      <c r="O328" s="30"/>
      <c r="P328" s="26">
        <v>168501520</v>
      </c>
      <c r="Q328" s="26"/>
      <c r="R328" s="14">
        <v>0</v>
      </c>
      <c r="S328" s="30">
        <v>74935960</v>
      </c>
      <c r="T328" s="30"/>
      <c r="U328" s="26">
        <v>130700958</v>
      </c>
      <c r="V328" s="26"/>
      <c r="W328" s="27" t="s">
        <v>2</v>
      </c>
      <c r="X328" s="27"/>
    </row>
    <row r="329" spans="2:24" ht="13.5" customHeight="1" x14ac:dyDescent="0.2">
      <c r="B329" s="38">
        <v>1</v>
      </c>
      <c r="C329" s="38"/>
      <c r="D329" s="38"/>
      <c r="E329" s="39" t="s">
        <v>517</v>
      </c>
      <c r="F329" s="39"/>
      <c r="G329" s="40" t="s">
        <v>2303</v>
      </c>
      <c r="H329" s="40"/>
      <c r="I329" s="40"/>
      <c r="J329" s="40"/>
      <c r="K329" s="4">
        <v>34810</v>
      </c>
      <c r="L329" s="14">
        <v>494000</v>
      </c>
      <c r="M329" s="16">
        <v>0</v>
      </c>
      <c r="N329" s="30">
        <v>0</v>
      </c>
      <c r="O329" s="30"/>
      <c r="P329" s="36">
        <v>0</v>
      </c>
      <c r="Q329" s="36"/>
      <c r="R329" s="14">
        <v>0</v>
      </c>
      <c r="S329" s="30">
        <v>0</v>
      </c>
      <c r="T329" s="30"/>
      <c r="U329" s="36">
        <v>494000</v>
      </c>
      <c r="V329" s="36"/>
      <c r="W329" s="37" t="s">
        <v>3181</v>
      </c>
      <c r="X329" s="37"/>
    </row>
    <row r="330" spans="2:24" ht="14.25" customHeight="1" x14ac:dyDescent="0.2">
      <c r="B330" s="38">
        <v>2</v>
      </c>
      <c r="C330" s="38"/>
      <c r="D330" s="38"/>
      <c r="E330" s="39" t="s">
        <v>518</v>
      </c>
      <c r="F330" s="39"/>
      <c r="G330" s="40" t="s">
        <v>2101</v>
      </c>
      <c r="H330" s="40"/>
      <c r="I330" s="40"/>
      <c r="J330" s="40"/>
      <c r="K330" s="4">
        <v>35312</v>
      </c>
      <c r="L330" s="14">
        <v>16971000</v>
      </c>
      <c r="M330" s="16">
        <v>0</v>
      </c>
      <c r="N330" s="30">
        <v>0</v>
      </c>
      <c r="O330" s="30"/>
      <c r="P330" s="36">
        <v>0</v>
      </c>
      <c r="Q330" s="36"/>
      <c r="R330" s="14">
        <v>0</v>
      </c>
      <c r="S330" s="30">
        <v>0</v>
      </c>
      <c r="T330" s="30"/>
      <c r="U330" s="36">
        <v>16971000</v>
      </c>
      <c r="V330" s="36"/>
      <c r="W330" s="37" t="s">
        <v>3180</v>
      </c>
      <c r="X330" s="37"/>
    </row>
    <row r="331" spans="2:24" ht="13.5" customHeight="1" x14ac:dyDescent="0.2">
      <c r="B331" s="38">
        <v>3</v>
      </c>
      <c r="C331" s="38"/>
      <c r="D331" s="38"/>
      <c r="E331" s="39" t="s">
        <v>519</v>
      </c>
      <c r="F331" s="39"/>
      <c r="G331" s="40" t="s">
        <v>2304</v>
      </c>
      <c r="H331" s="40"/>
      <c r="I331" s="40"/>
      <c r="J331" s="40"/>
      <c r="K331" s="4">
        <v>34975</v>
      </c>
      <c r="L331" s="14">
        <v>5571000</v>
      </c>
      <c r="M331" s="16">
        <v>0</v>
      </c>
      <c r="N331" s="30">
        <v>0</v>
      </c>
      <c r="O331" s="30"/>
      <c r="P331" s="36">
        <v>0</v>
      </c>
      <c r="Q331" s="36"/>
      <c r="R331" s="14">
        <v>0</v>
      </c>
      <c r="S331" s="30">
        <v>0</v>
      </c>
      <c r="T331" s="30"/>
      <c r="U331" s="36">
        <v>5571000</v>
      </c>
      <c r="V331" s="36"/>
      <c r="W331" s="37" t="s">
        <v>3180</v>
      </c>
      <c r="X331" s="37"/>
    </row>
    <row r="332" spans="2:24" ht="14.25" customHeight="1" x14ac:dyDescent="0.2">
      <c r="B332" s="38">
        <v>4</v>
      </c>
      <c r="C332" s="38"/>
      <c r="D332" s="38"/>
      <c r="E332" s="39" t="s">
        <v>522</v>
      </c>
      <c r="F332" s="39"/>
      <c r="G332" s="40" t="s">
        <v>2307</v>
      </c>
      <c r="H332" s="40"/>
      <c r="I332" s="40"/>
      <c r="J332" s="40"/>
      <c r="K332" s="4">
        <v>36035</v>
      </c>
      <c r="L332" s="14">
        <v>12141000</v>
      </c>
      <c r="M332" s="16">
        <v>0</v>
      </c>
      <c r="N332" s="30">
        <v>0</v>
      </c>
      <c r="O332" s="30"/>
      <c r="P332" s="36">
        <v>0</v>
      </c>
      <c r="Q332" s="36"/>
      <c r="R332" s="14">
        <v>0</v>
      </c>
      <c r="S332" s="30">
        <v>0</v>
      </c>
      <c r="T332" s="30"/>
      <c r="U332" s="36">
        <v>12141000</v>
      </c>
      <c r="V332" s="36"/>
      <c r="W332" s="37" t="s">
        <v>3180</v>
      </c>
      <c r="X332" s="37"/>
    </row>
    <row r="333" spans="2:24" ht="13.5" customHeight="1" x14ac:dyDescent="0.2">
      <c r="B333" s="38">
        <v>5</v>
      </c>
      <c r="C333" s="38"/>
      <c r="D333" s="38"/>
      <c r="E333" s="39" t="s">
        <v>523</v>
      </c>
      <c r="F333" s="39"/>
      <c r="G333" s="40" t="s">
        <v>2308</v>
      </c>
      <c r="H333" s="40"/>
      <c r="I333" s="40"/>
      <c r="J333" s="40"/>
      <c r="K333" s="4">
        <v>36141</v>
      </c>
      <c r="L333" s="14">
        <v>14159010</v>
      </c>
      <c r="M333" s="16">
        <v>0</v>
      </c>
      <c r="N333" s="30">
        <v>0</v>
      </c>
      <c r="O333" s="30"/>
      <c r="P333" s="36">
        <v>0</v>
      </c>
      <c r="Q333" s="36"/>
      <c r="R333" s="14">
        <v>0</v>
      </c>
      <c r="S333" s="30">
        <v>0</v>
      </c>
      <c r="T333" s="30"/>
      <c r="U333" s="36">
        <v>14159010</v>
      </c>
      <c r="V333" s="36"/>
      <c r="W333" s="37" t="s">
        <v>3180</v>
      </c>
      <c r="X333" s="37"/>
    </row>
    <row r="334" spans="2:24" ht="13.5" customHeight="1" x14ac:dyDescent="0.2">
      <c r="B334" s="38">
        <v>6</v>
      </c>
      <c r="C334" s="38"/>
      <c r="D334" s="38"/>
      <c r="E334" s="39" t="s">
        <v>524</v>
      </c>
      <c r="F334" s="39"/>
      <c r="G334" s="40" t="s">
        <v>2309</v>
      </c>
      <c r="H334" s="40"/>
      <c r="I334" s="40"/>
      <c r="J334" s="40"/>
      <c r="K334" s="4">
        <v>36124</v>
      </c>
      <c r="L334" s="14">
        <v>6188886</v>
      </c>
      <c r="M334" s="16">
        <v>0</v>
      </c>
      <c r="N334" s="30">
        <v>0</v>
      </c>
      <c r="O334" s="30"/>
      <c r="P334" s="36">
        <v>0</v>
      </c>
      <c r="Q334" s="36"/>
      <c r="R334" s="14">
        <v>0</v>
      </c>
      <c r="S334" s="30">
        <v>0</v>
      </c>
      <c r="T334" s="30"/>
      <c r="U334" s="36">
        <v>6188886</v>
      </c>
      <c r="V334" s="36"/>
      <c r="W334" s="37" t="s">
        <v>3181</v>
      </c>
      <c r="X334" s="37"/>
    </row>
    <row r="335" spans="2:24" ht="18" customHeight="1" x14ac:dyDescent="0.2">
      <c r="B335" s="33" t="s">
        <v>1</v>
      </c>
      <c r="C335" s="33"/>
      <c r="D335" s="33"/>
      <c r="E335" s="34" t="s">
        <v>529</v>
      </c>
      <c r="F335" s="34"/>
      <c r="G335" s="34"/>
      <c r="H335" s="35" t="s">
        <v>3166</v>
      </c>
      <c r="I335" s="35"/>
      <c r="J335" s="35"/>
      <c r="K335" s="13">
        <v>50</v>
      </c>
      <c r="L335" s="14">
        <v>87325754</v>
      </c>
      <c r="M335" s="15">
        <v>211767160</v>
      </c>
      <c r="N335" s="30">
        <v>0</v>
      </c>
      <c r="O335" s="30"/>
      <c r="P335" s="26">
        <v>196190760</v>
      </c>
      <c r="Q335" s="26"/>
      <c r="R335" s="14">
        <v>0</v>
      </c>
      <c r="S335" s="30">
        <v>15576400</v>
      </c>
      <c r="T335" s="30"/>
      <c r="U335" s="26">
        <v>102902154</v>
      </c>
      <c r="V335" s="26"/>
      <c r="W335" s="27" t="s">
        <v>2</v>
      </c>
      <c r="X335" s="27"/>
    </row>
    <row r="336" spans="2:24" ht="14.25" customHeight="1" x14ac:dyDescent="0.2">
      <c r="B336" s="38">
        <v>1</v>
      </c>
      <c r="C336" s="38"/>
      <c r="D336" s="38"/>
      <c r="E336" s="39" t="s">
        <v>531</v>
      </c>
      <c r="F336" s="39"/>
      <c r="G336" s="40" t="s">
        <v>2315</v>
      </c>
      <c r="H336" s="40"/>
      <c r="I336" s="40"/>
      <c r="J336" s="40"/>
      <c r="K336" s="4">
        <v>36104</v>
      </c>
      <c r="L336" s="14">
        <v>6157404</v>
      </c>
      <c r="M336" s="16">
        <v>0</v>
      </c>
      <c r="N336" s="30">
        <v>0</v>
      </c>
      <c r="O336" s="30"/>
      <c r="P336" s="36">
        <v>0</v>
      </c>
      <c r="Q336" s="36"/>
      <c r="R336" s="14">
        <v>0</v>
      </c>
      <c r="S336" s="30">
        <v>0</v>
      </c>
      <c r="T336" s="30"/>
      <c r="U336" s="36">
        <v>6157404</v>
      </c>
      <c r="V336" s="36"/>
      <c r="W336" s="37" t="s">
        <v>3180</v>
      </c>
      <c r="X336" s="37"/>
    </row>
    <row r="337" spans="2:24" ht="13.5" customHeight="1" x14ac:dyDescent="0.2">
      <c r="B337" s="38">
        <v>2</v>
      </c>
      <c r="C337" s="38"/>
      <c r="D337" s="38"/>
      <c r="E337" s="39" t="s">
        <v>532</v>
      </c>
      <c r="F337" s="39"/>
      <c r="G337" s="40" t="s">
        <v>2316</v>
      </c>
      <c r="H337" s="40"/>
      <c r="I337" s="40"/>
      <c r="J337" s="40"/>
      <c r="K337" s="4">
        <v>35815</v>
      </c>
      <c r="L337" s="14">
        <v>1602406</v>
      </c>
      <c r="M337" s="16">
        <v>0</v>
      </c>
      <c r="N337" s="30">
        <v>0</v>
      </c>
      <c r="O337" s="30"/>
      <c r="P337" s="36">
        <v>0</v>
      </c>
      <c r="Q337" s="36"/>
      <c r="R337" s="14">
        <v>0</v>
      </c>
      <c r="S337" s="30">
        <v>0</v>
      </c>
      <c r="T337" s="30"/>
      <c r="U337" s="36">
        <v>1602406</v>
      </c>
      <c r="V337" s="36"/>
      <c r="W337" s="37" t="s">
        <v>3181</v>
      </c>
      <c r="X337" s="37"/>
    </row>
    <row r="338" spans="2:24" ht="14.25" customHeight="1" x14ac:dyDescent="0.2">
      <c r="B338" s="38">
        <v>3</v>
      </c>
      <c r="C338" s="38"/>
      <c r="D338" s="38"/>
      <c r="E338" s="39" t="s">
        <v>534</v>
      </c>
      <c r="F338" s="39"/>
      <c r="G338" s="40" t="s">
        <v>2318</v>
      </c>
      <c r="H338" s="40"/>
      <c r="I338" s="40"/>
      <c r="J338" s="40"/>
      <c r="K338" s="4">
        <v>35904</v>
      </c>
      <c r="L338" s="14">
        <v>5193804</v>
      </c>
      <c r="M338" s="16">
        <v>0</v>
      </c>
      <c r="N338" s="30">
        <v>0</v>
      </c>
      <c r="O338" s="30"/>
      <c r="P338" s="36">
        <v>0</v>
      </c>
      <c r="Q338" s="36"/>
      <c r="R338" s="14">
        <v>0</v>
      </c>
      <c r="S338" s="30">
        <v>0</v>
      </c>
      <c r="T338" s="30"/>
      <c r="U338" s="36">
        <v>5193804</v>
      </c>
      <c r="V338" s="36"/>
      <c r="W338" s="37" t="s">
        <v>3180</v>
      </c>
      <c r="X338" s="37"/>
    </row>
    <row r="339" spans="2:24" ht="13.5" customHeight="1" x14ac:dyDescent="0.2">
      <c r="B339" s="38">
        <v>4</v>
      </c>
      <c r="C339" s="38"/>
      <c r="D339" s="38"/>
      <c r="E339" s="39" t="s">
        <v>535</v>
      </c>
      <c r="F339" s="39"/>
      <c r="G339" s="40" t="s">
        <v>1955</v>
      </c>
      <c r="H339" s="40"/>
      <c r="I339" s="40"/>
      <c r="J339" s="40"/>
      <c r="K339" s="4">
        <v>35797</v>
      </c>
      <c r="L339" s="14">
        <v>11541000</v>
      </c>
      <c r="M339" s="16">
        <v>0</v>
      </c>
      <c r="N339" s="30">
        <v>0</v>
      </c>
      <c r="O339" s="30"/>
      <c r="P339" s="36">
        <v>0</v>
      </c>
      <c r="Q339" s="36"/>
      <c r="R339" s="14">
        <v>0</v>
      </c>
      <c r="S339" s="30">
        <v>0</v>
      </c>
      <c r="T339" s="30"/>
      <c r="U339" s="36">
        <v>11541000</v>
      </c>
      <c r="V339" s="36"/>
      <c r="W339" s="37" t="s">
        <v>3180</v>
      </c>
      <c r="X339" s="37"/>
    </row>
    <row r="340" spans="2:24" ht="13.5" customHeight="1" x14ac:dyDescent="0.2">
      <c r="B340" s="38">
        <v>5</v>
      </c>
      <c r="C340" s="38"/>
      <c r="D340" s="38"/>
      <c r="E340" s="39" t="s">
        <v>536</v>
      </c>
      <c r="F340" s="39"/>
      <c r="G340" s="40" t="s">
        <v>2319</v>
      </c>
      <c r="H340" s="40"/>
      <c r="I340" s="40"/>
      <c r="J340" s="40"/>
      <c r="K340" s="4">
        <v>35873</v>
      </c>
      <c r="L340" s="14">
        <v>5151000</v>
      </c>
      <c r="M340" s="16">
        <v>0</v>
      </c>
      <c r="N340" s="30">
        <v>0</v>
      </c>
      <c r="O340" s="30"/>
      <c r="P340" s="36">
        <v>0</v>
      </c>
      <c r="Q340" s="36"/>
      <c r="R340" s="14">
        <v>0</v>
      </c>
      <c r="S340" s="30">
        <v>0</v>
      </c>
      <c r="T340" s="30"/>
      <c r="U340" s="36">
        <v>5151000</v>
      </c>
      <c r="V340" s="36"/>
      <c r="W340" s="37" t="s">
        <v>3180</v>
      </c>
      <c r="X340" s="37"/>
    </row>
    <row r="341" spans="2:24" ht="13.5" customHeight="1" x14ac:dyDescent="0.2">
      <c r="B341" s="38">
        <v>6</v>
      </c>
      <c r="C341" s="38"/>
      <c r="D341" s="38"/>
      <c r="E341" s="39" t="s">
        <v>537</v>
      </c>
      <c r="F341" s="39"/>
      <c r="G341" s="40" t="s">
        <v>2320</v>
      </c>
      <c r="H341" s="40"/>
      <c r="I341" s="40"/>
      <c r="J341" s="40"/>
      <c r="K341" s="4">
        <v>35696</v>
      </c>
      <c r="L341" s="14">
        <v>288890</v>
      </c>
      <c r="M341" s="16">
        <v>0</v>
      </c>
      <c r="N341" s="30">
        <v>0</v>
      </c>
      <c r="O341" s="30"/>
      <c r="P341" s="36">
        <v>0</v>
      </c>
      <c r="Q341" s="36"/>
      <c r="R341" s="14">
        <v>0</v>
      </c>
      <c r="S341" s="30">
        <v>0</v>
      </c>
      <c r="T341" s="30"/>
      <c r="U341" s="36">
        <v>288890</v>
      </c>
      <c r="V341" s="36"/>
      <c r="W341" s="37" t="s">
        <v>3181</v>
      </c>
      <c r="X341" s="37"/>
    </row>
    <row r="342" spans="2:24" ht="13.5" customHeight="1" x14ac:dyDescent="0.2">
      <c r="B342" s="38">
        <v>7</v>
      </c>
      <c r="C342" s="38"/>
      <c r="D342" s="38"/>
      <c r="E342" s="39" t="s">
        <v>538</v>
      </c>
      <c r="F342" s="39"/>
      <c r="G342" s="40" t="s">
        <v>2321</v>
      </c>
      <c r="H342" s="40"/>
      <c r="I342" s="40"/>
      <c r="J342" s="40"/>
      <c r="K342" s="4">
        <v>35902</v>
      </c>
      <c r="L342" s="14">
        <v>10941000</v>
      </c>
      <c r="M342" s="16">
        <v>0</v>
      </c>
      <c r="N342" s="30">
        <v>0</v>
      </c>
      <c r="O342" s="30"/>
      <c r="P342" s="36">
        <v>0</v>
      </c>
      <c r="Q342" s="36"/>
      <c r="R342" s="14">
        <v>0</v>
      </c>
      <c r="S342" s="30">
        <v>0</v>
      </c>
      <c r="T342" s="30"/>
      <c r="U342" s="36">
        <v>10941000</v>
      </c>
      <c r="V342" s="36"/>
      <c r="W342" s="37" t="s">
        <v>3180</v>
      </c>
      <c r="X342" s="37"/>
    </row>
    <row r="343" spans="2:24" ht="14.25" customHeight="1" x14ac:dyDescent="0.2">
      <c r="B343" s="38">
        <v>8</v>
      </c>
      <c r="C343" s="38"/>
      <c r="D343" s="38"/>
      <c r="E343" s="39" t="s">
        <v>539</v>
      </c>
      <c r="F343" s="39"/>
      <c r="G343" s="40" t="s">
        <v>2322</v>
      </c>
      <c r="H343" s="40"/>
      <c r="I343" s="40"/>
      <c r="J343" s="40"/>
      <c r="K343" s="4">
        <v>36101</v>
      </c>
      <c r="L343" s="14">
        <v>11183910</v>
      </c>
      <c r="M343" s="16">
        <v>0</v>
      </c>
      <c r="N343" s="30">
        <v>0</v>
      </c>
      <c r="O343" s="30"/>
      <c r="P343" s="36">
        <v>0</v>
      </c>
      <c r="Q343" s="36"/>
      <c r="R343" s="14">
        <v>0</v>
      </c>
      <c r="S343" s="30">
        <v>0</v>
      </c>
      <c r="T343" s="30"/>
      <c r="U343" s="36">
        <v>11183910</v>
      </c>
      <c r="V343" s="36"/>
      <c r="W343" s="37" t="s">
        <v>3180</v>
      </c>
      <c r="X343" s="37"/>
    </row>
    <row r="344" spans="2:24" ht="13.5" customHeight="1" x14ac:dyDescent="0.2">
      <c r="B344" s="38">
        <v>9</v>
      </c>
      <c r="C344" s="38"/>
      <c r="D344" s="38"/>
      <c r="E344" s="39" t="s">
        <v>540</v>
      </c>
      <c r="F344" s="39"/>
      <c r="G344" s="40" t="s">
        <v>1783</v>
      </c>
      <c r="H344" s="40"/>
      <c r="I344" s="40"/>
      <c r="J344" s="40"/>
      <c r="K344" s="4">
        <v>35804</v>
      </c>
      <c r="L344" s="14">
        <v>11741890</v>
      </c>
      <c r="M344" s="16">
        <v>0</v>
      </c>
      <c r="N344" s="30">
        <v>0</v>
      </c>
      <c r="O344" s="30"/>
      <c r="P344" s="36">
        <v>0</v>
      </c>
      <c r="Q344" s="36"/>
      <c r="R344" s="14">
        <v>0</v>
      </c>
      <c r="S344" s="30">
        <v>0</v>
      </c>
      <c r="T344" s="30"/>
      <c r="U344" s="36">
        <v>11741890</v>
      </c>
      <c r="V344" s="36"/>
      <c r="W344" s="37" t="s">
        <v>3180</v>
      </c>
      <c r="X344" s="37"/>
    </row>
    <row r="345" spans="2:24" ht="13.5" customHeight="1" x14ac:dyDescent="0.2">
      <c r="B345" s="38">
        <v>10</v>
      </c>
      <c r="C345" s="38"/>
      <c r="D345" s="38"/>
      <c r="E345" s="39" t="s">
        <v>541</v>
      </c>
      <c r="F345" s="39"/>
      <c r="G345" s="40" t="s">
        <v>2323</v>
      </c>
      <c r="H345" s="40"/>
      <c r="I345" s="40"/>
      <c r="J345" s="40"/>
      <c r="K345" s="4">
        <v>36085</v>
      </c>
      <c r="L345" s="14">
        <v>9969696</v>
      </c>
      <c r="M345" s="16">
        <v>0</v>
      </c>
      <c r="N345" s="30">
        <v>0</v>
      </c>
      <c r="O345" s="30"/>
      <c r="P345" s="36">
        <v>0</v>
      </c>
      <c r="Q345" s="36"/>
      <c r="R345" s="14">
        <v>0</v>
      </c>
      <c r="S345" s="30">
        <v>0</v>
      </c>
      <c r="T345" s="30"/>
      <c r="U345" s="36">
        <v>9969696</v>
      </c>
      <c r="V345" s="36"/>
      <c r="W345" s="37" t="s">
        <v>3181</v>
      </c>
      <c r="X345" s="37"/>
    </row>
    <row r="346" spans="2:24" ht="13.5" customHeight="1" x14ac:dyDescent="0.2">
      <c r="B346" s="38">
        <v>11</v>
      </c>
      <c r="C346" s="38"/>
      <c r="D346" s="38"/>
      <c r="E346" s="39" t="s">
        <v>542</v>
      </c>
      <c r="F346" s="39"/>
      <c r="G346" s="40" t="s">
        <v>2324</v>
      </c>
      <c r="H346" s="40"/>
      <c r="I346" s="40"/>
      <c r="J346" s="40"/>
      <c r="K346" s="4">
        <v>35832</v>
      </c>
      <c r="L346" s="14">
        <v>13969800</v>
      </c>
      <c r="M346" s="16">
        <v>0</v>
      </c>
      <c r="N346" s="30">
        <v>0</v>
      </c>
      <c r="O346" s="30"/>
      <c r="P346" s="36">
        <v>0</v>
      </c>
      <c r="Q346" s="36"/>
      <c r="R346" s="14">
        <v>0</v>
      </c>
      <c r="S346" s="30">
        <v>0</v>
      </c>
      <c r="T346" s="30"/>
      <c r="U346" s="36">
        <v>13969800</v>
      </c>
      <c r="V346" s="36"/>
      <c r="W346" s="37" t="s">
        <v>3180</v>
      </c>
      <c r="X346" s="37"/>
    </row>
    <row r="347" spans="2:24" ht="18" customHeight="1" x14ac:dyDescent="0.2">
      <c r="B347" s="33" t="s">
        <v>1</v>
      </c>
      <c r="C347" s="33"/>
      <c r="D347" s="33"/>
      <c r="E347" s="34" t="s">
        <v>544</v>
      </c>
      <c r="F347" s="34"/>
      <c r="G347" s="34"/>
      <c r="H347" s="35" t="s">
        <v>3166</v>
      </c>
      <c r="I347" s="35"/>
      <c r="J347" s="35"/>
      <c r="K347" s="13">
        <v>48</v>
      </c>
      <c r="L347" s="14">
        <v>65380522</v>
      </c>
      <c r="M347" s="15">
        <v>299808080</v>
      </c>
      <c r="N347" s="30">
        <v>0</v>
      </c>
      <c r="O347" s="30"/>
      <c r="P347" s="26">
        <v>203576560</v>
      </c>
      <c r="Q347" s="26"/>
      <c r="R347" s="14">
        <v>0</v>
      </c>
      <c r="S347" s="30">
        <v>96231520</v>
      </c>
      <c r="T347" s="30"/>
      <c r="U347" s="26">
        <v>161612046</v>
      </c>
      <c r="V347" s="26"/>
      <c r="W347" s="27" t="s">
        <v>2</v>
      </c>
      <c r="X347" s="27"/>
    </row>
    <row r="348" spans="2:24" ht="14.25" customHeight="1" x14ac:dyDescent="0.2">
      <c r="B348" s="38">
        <v>1</v>
      </c>
      <c r="C348" s="38"/>
      <c r="D348" s="38"/>
      <c r="E348" s="39" t="s">
        <v>546</v>
      </c>
      <c r="F348" s="39"/>
      <c r="G348" s="40" t="s">
        <v>2328</v>
      </c>
      <c r="H348" s="40"/>
      <c r="I348" s="40"/>
      <c r="J348" s="40"/>
      <c r="K348" s="4">
        <v>34449</v>
      </c>
      <c r="L348" s="14">
        <v>5210406</v>
      </c>
      <c r="M348" s="16">
        <v>0</v>
      </c>
      <c r="N348" s="30">
        <v>0</v>
      </c>
      <c r="O348" s="30"/>
      <c r="P348" s="36">
        <v>0</v>
      </c>
      <c r="Q348" s="36"/>
      <c r="R348" s="14">
        <v>0</v>
      </c>
      <c r="S348" s="30">
        <v>0</v>
      </c>
      <c r="T348" s="30"/>
      <c r="U348" s="36">
        <v>5210406</v>
      </c>
      <c r="V348" s="36"/>
      <c r="W348" s="37" t="s">
        <v>3181</v>
      </c>
      <c r="X348" s="37"/>
    </row>
    <row r="349" spans="2:24" ht="13.5" customHeight="1" x14ac:dyDescent="0.2">
      <c r="B349" s="38">
        <v>2</v>
      </c>
      <c r="C349" s="38"/>
      <c r="D349" s="38"/>
      <c r="E349" s="39" t="s">
        <v>547</v>
      </c>
      <c r="F349" s="39"/>
      <c r="G349" s="40" t="s">
        <v>2329</v>
      </c>
      <c r="H349" s="40"/>
      <c r="I349" s="40"/>
      <c r="J349" s="40"/>
      <c r="K349" s="4">
        <v>35620</v>
      </c>
      <c r="L349" s="14">
        <v>5854304</v>
      </c>
      <c r="M349" s="16">
        <v>0</v>
      </c>
      <c r="N349" s="30">
        <v>0</v>
      </c>
      <c r="O349" s="30"/>
      <c r="P349" s="36">
        <v>0</v>
      </c>
      <c r="Q349" s="36"/>
      <c r="R349" s="14">
        <v>0</v>
      </c>
      <c r="S349" s="30">
        <v>0</v>
      </c>
      <c r="T349" s="30"/>
      <c r="U349" s="36">
        <v>5854304</v>
      </c>
      <c r="V349" s="36"/>
      <c r="W349" s="37" t="s">
        <v>3180</v>
      </c>
      <c r="X349" s="37"/>
    </row>
    <row r="350" spans="2:24" ht="14.25" customHeight="1" x14ac:dyDescent="0.2">
      <c r="B350" s="38">
        <v>3</v>
      </c>
      <c r="C350" s="38"/>
      <c r="D350" s="38"/>
      <c r="E350" s="39" t="s">
        <v>550</v>
      </c>
      <c r="F350" s="39"/>
      <c r="G350" s="40" t="s">
        <v>2332</v>
      </c>
      <c r="H350" s="40"/>
      <c r="I350" s="40"/>
      <c r="J350" s="40"/>
      <c r="K350" s="4">
        <v>34758</v>
      </c>
      <c r="L350" s="14">
        <v>6276610</v>
      </c>
      <c r="M350" s="16">
        <v>0</v>
      </c>
      <c r="N350" s="30">
        <v>0</v>
      </c>
      <c r="O350" s="30"/>
      <c r="P350" s="36">
        <v>0</v>
      </c>
      <c r="Q350" s="36"/>
      <c r="R350" s="14">
        <v>0</v>
      </c>
      <c r="S350" s="30">
        <v>0</v>
      </c>
      <c r="T350" s="30"/>
      <c r="U350" s="36">
        <v>6276610</v>
      </c>
      <c r="V350" s="36"/>
      <c r="W350" s="37" t="s">
        <v>3180</v>
      </c>
      <c r="X350" s="37"/>
    </row>
    <row r="351" spans="2:24" ht="14.25" customHeight="1" x14ac:dyDescent="0.2">
      <c r="B351" s="38">
        <v>4</v>
      </c>
      <c r="C351" s="38"/>
      <c r="D351" s="38"/>
      <c r="E351" s="39" t="s">
        <v>553</v>
      </c>
      <c r="F351" s="39"/>
      <c r="G351" s="40" t="s">
        <v>2335</v>
      </c>
      <c r="H351" s="40"/>
      <c r="I351" s="40"/>
      <c r="J351" s="40"/>
      <c r="K351" s="4">
        <v>36058</v>
      </c>
      <c r="L351" s="14">
        <v>13538600</v>
      </c>
      <c r="M351" s="16">
        <v>0</v>
      </c>
      <c r="N351" s="30">
        <v>0</v>
      </c>
      <c r="O351" s="30"/>
      <c r="P351" s="36">
        <v>0</v>
      </c>
      <c r="Q351" s="36"/>
      <c r="R351" s="14">
        <v>0</v>
      </c>
      <c r="S351" s="30">
        <v>0</v>
      </c>
      <c r="T351" s="30"/>
      <c r="U351" s="36">
        <v>13538600</v>
      </c>
      <c r="V351" s="36"/>
      <c r="W351" s="37" t="s">
        <v>3180</v>
      </c>
      <c r="X351" s="37"/>
    </row>
    <row r="352" spans="2:24" ht="13.5" customHeight="1" x14ac:dyDescent="0.2">
      <c r="B352" s="38">
        <v>5</v>
      </c>
      <c r="C352" s="38"/>
      <c r="D352" s="38"/>
      <c r="E352" s="39" t="s">
        <v>554</v>
      </c>
      <c r="F352" s="39"/>
      <c r="G352" s="40" t="s">
        <v>2336</v>
      </c>
      <c r="H352" s="40"/>
      <c r="I352" s="40"/>
      <c r="J352" s="40"/>
      <c r="K352" s="4">
        <v>36067</v>
      </c>
      <c r="L352" s="14">
        <v>13101000</v>
      </c>
      <c r="M352" s="16">
        <v>0</v>
      </c>
      <c r="N352" s="30">
        <v>0</v>
      </c>
      <c r="O352" s="30"/>
      <c r="P352" s="36">
        <v>0</v>
      </c>
      <c r="Q352" s="36"/>
      <c r="R352" s="14">
        <v>0</v>
      </c>
      <c r="S352" s="30">
        <v>0</v>
      </c>
      <c r="T352" s="30"/>
      <c r="U352" s="36">
        <v>13101000</v>
      </c>
      <c r="V352" s="36"/>
      <c r="W352" s="37" t="s">
        <v>3180</v>
      </c>
      <c r="X352" s="37"/>
    </row>
    <row r="353" spans="2:24" ht="13.5" customHeight="1" x14ac:dyDescent="0.2">
      <c r="B353" s="38">
        <v>6</v>
      </c>
      <c r="C353" s="38"/>
      <c r="D353" s="38"/>
      <c r="E353" s="39" t="s">
        <v>555</v>
      </c>
      <c r="F353" s="39"/>
      <c r="G353" s="40" t="s">
        <v>2337</v>
      </c>
      <c r="H353" s="40"/>
      <c r="I353" s="40"/>
      <c r="J353" s="40"/>
      <c r="K353" s="4">
        <v>35483</v>
      </c>
      <c r="L353" s="14">
        <v>5515004</v>
      </c>
      <c r="M353" s="16">
        <v>0</v>
      </c>
      <c r="N353" s="30">
        <v>0</v>
      </c>
      <c r="O353" s="30"/>
      <c r="P353" s="36">
        <v>0</v>
      </c>
      <c r="Q353" s="36"/>
      <c r="R353" s="14">
        <v>0</v>
      </c>
      <c r="S353" s="30">
        <v>0</v>
      </c>
      <c r="T353" s="30"/>
      <c r="U353" s="36">
        <v>5515004</v>
      </c>
      <c r="V353" s="36"/>
      <c r="W353" s="37" t="s">
        <v>3180</v>
      </c>
      <c r="X353" s="37"/>
    </row>
    <row r="354" spans="2:24" ht="13.5" customHeight="1" x14ac:dyDescent="0.2">
      <c r="B354" s="38">
        <v>7</v>
      </c>
      <c r="C354" s="38"/>
      <c r="D354" s="38"/>
      <c r="E354" s="39" t="s">
        <v>556</v>
      </c>
      <c r="F354" s="39"/>
      <c r="G354" s="40" t="s">
        <v>2339</v>
      </c>
      <c r="H354" s="40"/>
      <c r="I354" s="40"/>
      <c r="J354" s="40"/>
      <c r="K354" s="4">
        <v>36062</v>
      </c>
      <c r="L354" s="14">
        <v>10943400</v>
      </c>
      <c r="M354" s="16">
        <v>0</v>
      </c>
      <c r="N354" s="30">
        <v>0</v>
      </c>
      <c r="O354" s="30"/>
      <c r="P354" s="36">
        <v>0</v>
      </c>
      <c r="Q354" s="36"/>
      <c r="R354" s="14">
        <v>0</v>
      </c>
      <c r="S354" s="30">
        <v>0</v>
      </c>
      <c r="T354" s="30"/>
      <c r="U354" s="36">
        <v>10943400</v>
      </c>
      <c r="V354" s="36"/>
      <c r="W354" s="37" t="s">
        <v>3180</v>
      </c>
      <c r="X354" s="37"/>
    </row>
    <row r="355" spans="2:24" ht="18" customHeight="1" x14ac:dyDescent="0.2">
      <c r="B355" s="33" t="s">
        <v>1</v>
      </c>
      <c r="C355" s="33"/>
      <c r="D355" s="33"/>
      <c r="E355" s="34" t="s">
        <v>560</v>
      </c>
      <c r="F355" s="34"/>
      <c r="G355" s="34"/>
      <c r="H355" s="35" t="s">
        <v>3166</v>
      </c>
      <c r="I355" s="35"/>
      <c r="J355" s="35"/>
      <c r="K355" s="13">
        <v>50</v>
      </c>
      <c r="L355" s="14">
        <v>51751818</v>
      </c>
      <c r="M355" s="15">
        <v>613891600</v>
      </c>
      <c r="N355" s="30">
        <v>15875000</v>
      </c>
      <c r="O355" s="30"/>
      <c r="P355" s="26">
        <v>426715600</v>
      </c>
      <c r="Q355" s="26"/>
      <c r="R355" s="14">
        <v>0</v>
      </c>
      <c r="S355" s="30">
        <v>171300996</v>
      </c>
      <c r="T355" s="30"/>
      <c r="U355" s="26">
        <v>223052814</v>
      </c>
      <c r="V355" s="26"/>
      <c r="W355" s="27" t="s">
        <v>2</v>
      </c>
      <c r="X355" s="27"/>
    </row>
    <row r="356" spans="2:24" ht="14.25" customHeight="1" x14ac:dyDescent="0.2">
      <c r="B356" s="38">
        <v>1</v>
      </c>
      <c r="C356" s="38"/>
      <c r="D356" s="38"/>
      <c r="E356" s="39" t="s">
        <v>561</v>
      </c>
      <c r="F356" s="39"/>
      <c r="G356" s="40" t="s">
        <v>2344</v>
      </c>
      <c r="H356" s="40"/>
      <c r="I356" s="40"/>
      <c r="J356" s="40"/>
      <c r="K356" s="4">
        <v>35203</v>
      </c>
      <c r="L356" s="14">
        <v>22993700</v>
      </c>
      <c r="M356" s="16">
        <v>0</v>
      </c>
      <c r="N356" s="30">
        <v>0</v>
      </c>
      <c r="O356" s="30"/>
      <c r="P356" s="36">
        <v>0</v>
      </c>
      <c r="Q356" s="36"/>
      <c r="R356" s="14">
        <v>0</v>
      </c>
      <c r="S356" s="30">
        <v>0</v>
      </c>
      <c r="T356" s="30"/>
      <c r="U356" s="36">
        <v>22993700</v>
      </c>
      <c r="V356" s="36"/>
      <c r="W356" s="37" t="s">
        <v>3180</v>
      </c>
      <c r="X356" s="37"/>
    </row>
    <row r="357" spans="2:24" ht="13.5" customHeight="1" x14ac:dyDescent="0.2">
      <c r="B357" s="38">
        <v>2</v>
      </c>
      <c r="C357" s="38"/>
      <c r="D357" s="38"/>
      <c r="E357" s="39" t="s">
        <v>563</v>
      </c>
      <c r="F357" s="39"/>
      <c r="G357" s="40" t="s">
        <v>2347</v>
      </c>
      <c r="H357" s="40"/>
      <c r="I357" s="40"/>
      <c r="J357" s="40"/>
      <c r="K357" s="4">
        <v>36059</v>
      </c>
      <c r="L357" s="14">
        <v>30607000</v>
      </c>
      <c r="M357" s="16">
        <v>0</v>
      </c>
      <c r="N357" s="30">
        <v>0</v>
      </c>
      <c r="O357" s="30"/>
      <c r="P357" s="36">
        <v>0</v>
      </c>
      <c r="Q357" s="36"/>
      <c r="R357" s="14">
        <v>0</v>
      </c>
      <c r="S357" s="30">
        <v>0</v>
      </c>
      <c r="T357" s="30"/>
      <c r="U357" s="36">
        <v>30607000</v>
      </c>
      <c r="V357" s="36"/>
      <c r="W357" s="37" t="s">
        <v>3181</v>
      </c>
      <c r="X357" s="37"/>
    </row>
    <row r="358" spans="2:24" ht="14.25" customHeight="1" x14ac:dyDescent="0.2">
      <c r="B358" s="38">
        <v>3</v>
      </c>
      <c r="C358" s="38"/>
      <c r="D358" s="38"/>
      <c r="E358" s="39" t="s">
        <v>565</v>
      </c>
      <c r="F358" s="39"/>
      <c r="G358" s="40" t="s">
        <v>2350</v>
      </c>
      <c r="H358" s="40"/>
      <c r="I358" s="40"/>
      <c r="J358" s="40"/>
      <c r="K358" s="4">
        <v>35909</v>
      </c>
      <c r="L358" s="14">
        <v>45607000</v>
      </c>
      <c r="M358" s="16">
        <v>0</v>
      </c>
      <c r="N358" s="30">
        <v>0</v>
      </c>
      <c r="O358" s="30"/>
      <c r="P358" s="36">
        <v>0</v>
      </c>
      <c r="Q358" s="36"/>
      <c r="R358" s="14">
        <v>0</v>
      </c>
      <c r="S358" s="30">
        <v>0</v>
      </c>
      <c r="T358" s="30"/>
      <c r="U358" s="36">
        <v>45607000</v>
      </c>
      <c r="V358" s="36"/>
      <c r="W358" s="37" t="s">
        <v>3181</v>
      </c>
      <c r="X358" s="37"/>
    </row>
    <row r="359" spans="2:24" ht="13.5" customHeight="1" x14ac:dyDescent="0.2">
      <c r="B359" s="38">
        <v>4</v>
      </c>
      <c r="C359" s="38"/>
      <c r="D359" s="38"/>
      <c r="E359" s="39" t="s">
        <v>566</v>
      </c>
      <c r="F359" s="39"/>
      <c r="G359" s="40" t="s">
        <v>2351</v>
      </c>
      <c r="H359" s="40"/>
      <c r="I359" s="40"/>
      <c r="J359" s="40"/>
      <c r="K359" s="4">
        <v>35837</v>
      </c>
      <c r="L359" s="14">
        <v>15958000</v>
      </c>
      <c r="M359" s="16">
        <v>0</v>
      </c>
      <c r="N359" s="30">
        <v>0</v>
      </c>
      <c r="O359" s="30"/>
      <c r="P359" s="36">
        <v>0</v>
      </c>
      <c r="Q359" s="36"/>
      <c r="R359" s="14">
        <v>0</v>
      </c>
      <c r="S359" s="30">
        <v>0</v>
      </c>
      <c r="T359" s="30"/>
      <c r="U359" s="36">
        <v>15958000</v>
      </c>
      <c r="V359" s="36"/>
      <c r="W359" s="37" t="s">
        <v>3180</v>
      </c>
      <c r="X359" s="37"/>
    </row>
    <row r="360" spans="2:24" ht="13.5" customHeight="1" x14ac:dyDescent="0.2">
      <c r="B360" s="38">
        <v>5</v>
      </c>
      <c r="C360" s="38"/>
      <c r="D360" s="38"/>
      <c r="E360" s="39" t="s">
        <v>567</v>
      </c>
      <c r="F360" s="39"/>
      <c r="G360" s="40" t="s">
        <v>2352</v>
      </c>
      <c r="H360" s="40"/>
      <c r="I360" s="40"/>
      <c r="J360" s="40"/>
      <c r="K360" s="4">
        <v>36083</v>
      </c>
      <c r="L360" s="14">
        <v>30607000</v>
      </c>
      <c r="M360" s="16">
        <v>0</v>
      </c>
      <c r="N360" s="30">
        <v>0</v>
      </c>
      <c r="O360" s="30"/>
      <c r="P360" s="36">
        <v>0</v>
      </c>
      <c r="Q360" s="36"/>
      <c r="R360" s="14">
        <v>0</v>
      </c>
      <c r="S360" s="30">
        <v>0</v>
      </c>
      <c r="T360" s="30"/>
      <c r="U360" s="36">
        <v>30607000</v>
      </c>
      <c r="V360" s="36"/>
      <c r="W360" s="37" t="s">
        <v>3181</v>
      </c>
      <c r="X360" s="37"/>
    </row>
    <row r="361" spans="2:24" ht="13.5" customHeight="1" x14ac:dyDescent="0.2">
      <c r="B361" s="38">
        <v>6</v>
      </c>
      <c r="C361" s="38"/>
      <c r="D361" s="38"/>
      <c r="E361" s="39" t="s">
        <v>568</v>
      </c>
      <c r="F361" s="39"/>
      <c r="G361" s="40" t="s">
        <v>2285</v>
      </c>
      <c r="H361" s="40"/>
      <c r="I361" s="40"/>
      <c r="J361" s="40"/>
      <c r="K361" s="4">
        <v>36114</v>
      </c>
      <c r="L361" s="14">
        <v>288990</v>
      </c>
      <c r="M361" s="16">
        <v>0</v>
      </c>
      <c r="N361" s="30">
        <v>0</v>
      </c>
      <c r="O361" s="30"/>
      <c r="P361" s="36">
        <v>0</v>
      </c>
      <c r="Q361" s="36"/>
      <c r="R361" s="14">
        <v>0</v>
      </c>
      <c r="S361" s="30">
        <v>0</v>
      </c>
      <c r="T361" s="30"/>
      <c r="U361" s="36">
        <v>288990</v>
      </c>
      <c r="V361" s="36"/>
      <c r="W361" s="37" t="s">
        <v>3181</v>
      </c>
      <c r="X361" s="37"/>
    </row>
    <row r="362" spans="2:24" ht="14.25" customHeight="1" x14ac:dyDescent="0.2">
      <c r="B362" s="38">
        <v>7</v>
      </c>
      <c r="C362" s="38"/>
      <c r="D362" s="38"/>
      <c r="E362" s="39" t="s">
        <v>569</v>
      </c>
      <c r="F362" s="39"/>
      <c r="G362" s="40" t="s">
        <v>2353</v>
      </c>
      <c r="H362" s="40"/>
      <c r="I362" s="40"/>
      <c r="J362" s="40"/>
      <c r="K362" s="4">
        <v>35957</v>
      </c>
      <c r="L362" s="14">
        <v>29157990</v>
      </c>
      <c r="M362" s="16">
        <v>0</v>
      </c>
      <c r="N362" s="30">
        <v>0</v>
      </c>
      <c r="O362" s="30"/>
      <c r="P362" s="36">
        <v>0</v>
      </c>
      <c r="Q362" s="36"/>
      <c r="R362" s="14">
        <v>0</v>
      </c>
      <c r="S362" s="30">
        <v>0</v>
      </c>
      <c r="T362" s="30"/>
      <c r="U362" s="36">
        <v>29157990</v>
      </c>
      <c r="V362" s="36"/>
      <c r="W362" s="37" t="s">
        <v>3180</v>
      </c>
      <c r="X362" s="37"/>
    </row>
    <row r="363" spans="2:24" s="24" customFormat="1" ht="13.5" customHeight="1" x14ac:dyDescent="0.2">
      <c r="B363" s="38">
        <v>8</v>
      </c>
      <c r="C363" s="38"/>
      <c r="D363" s="38"/>
      <c r="E363" s="45" t="s">
        <v>570</v>
      </c>
      <c r="F363" s="45"/>
      <c r="G363" s="46" t="s">
        <v>2354</v>
      </c>
      <c r="H363" s="46"/>
      <c r="I363" s="46"/>
      <c r="J363" s="46"/>
      <c r="K363" s="21">
        <v>35393</v>
      </c>
      <c r="L363" s="22">
        <v>-34304400</v>
      </c>
      <c r="M363" s="23">
        <v>12350000</v>
      </c>
      <c r="N363" s="47">
        <v>6175000</v>
      </c>
      <c r="O363" s="47"/>
      <c r="P363" s="42">
        <v>0</v>
      </c>
      <c r="Q363" s="42"/>
      <c r="R363" s="22">
        <v>0</v>
      </c>
      <c r="S363" s="47">
        <v>6175000</v>
      </c>
      <c r="T363" s="47"/>
      <c r="U363" s="42">
        <v>-28129400</v>
      </c>
      <c r="V363" s="42"/>
      <c r="W363" s="43" t="s">
        <v>3182</v>
      </c>
      <c r="X363" s="43"/>
    </row>
    <row r="364" spans="2:24" ht="18" customHeight="1" x14ac:dyDescent="0.2">
      <c r="B364" s="33" t="s">
        <v>1</v>
      </c>
      <c r="C364" s="33"/>
      <c r="D364" s="33"/>
      <c r="E364" s="34" t="s">
        <v>571</v>
      </c>
      <c r="F364" s="34"/>
      <c r="G364" s="34"/>
      <c r="H364" s="35" t="s">
        <v>3166</v>
      </c>
      <c r="I364" s="35"/>
      <c r="J364" s="35"/>
      <c r="K364" s="13">
        <v>56</v>
      </c>
      <c r="L364" s="14">
        <v>11421972</v>
      </c>
      <c r="M364" s="15">
        <v>374992740</v>
      </c>
      <c r="N364" s="30">
        <v>11616372</v>
      </c>
      <c r="O364" s="30"/>
      <c r="P364" s="26">
        <v>345873952</v>
      </c>
      <c r="Q364" s="26"/>
      <c r="R364" s="14">
        <v>0</v>
      </c>
      <c r="S364" s="30">
        <v>17502416</v>
      </c>
      <c r="T364" s="30"/>
      <c r="U364" s="26">
        <v>28924388</v>
      </c>
      <c r="V364" s="26"/>
      <c r="W364" s="27" t="s">
        <v>2</v>
      </c>
      <c r="X364" s="27"/>
    </row>
    <row r="365" spans="2:24" ht="13.5" customHeight="1" x14ac:dyDescent="0.2">
      <c r="B365" s="38">
        <v>1</v>
      </c>
      <c r="C365" s="38"/>
      <c r="D365" s="38"/>
      <c r="E365" s="39" t="s">
        <v>572</v>
      </c>
      <c r="F365" s="39"/>
      <c r="G365" s="40" t="s">
        <v>2355</v>
      </c>
      <c r="H365" s="40"/>
      <c r="I365" s="40"/>
      <c r="J365" s="40"/>
      <c r="K365" s="4">
        <v>35522</v>
      </c>
      <c r="L365" s="14">
        <v>4118400</v>
      </c>
      <c r="M365" s="16">
        <v>0</v>
      </c>
      <c r="N365" s="30">
        <v>0</v>
      </c>
      <c r="O365" s="30"/>
      <c r="P365" s="36">
        <v>0</v>
      </c>
      <c r="Q365" s="36"/>
      <c r="R365" s="14">
        <v>0</v>
      </c>
      <c r="S365" s="30">
        <v>0</v>
      </c>
      <c r="T365" s="30"/>
      <c r="U365" s="36">
        <v>4118400</v>
      </c>
      <c r="V365" s="36"/>
      <c r="W365" s="37" t="s">
        <v>3181</v>
      </c>
      <c r="X365" s="37"/>
    </row>
    <row r="366" spans="2:24" ht="13.5" customHeight="1" x14ac:dyDescent="0.2">
      <c r="B366" s="38">
        <v>2</v>
      </c>
      <c r="C366" s="38"/>
      <c r="D366" s="38"/>
      <c r="E366" s="39" t="s">
        <v>574</v>
      </c>
      <c r="F366" s="39"/>
      <c r="G366" s="40" t="s">
        <v>2357</v>
      </c>
      <c r="H366" s="40"/>
      <c r="I366" s="40"/>
      <c r="J366" s="40"/>
      <c r="K366" s="4">
        <v>35319</v>
      </c>
      <c r="L366" s="14">
        <v>8163360</v>
      </c>
      <c r="M366" s="16">
        <v>0</v>
      </c>
      <c r="N366" s="30">
        <v>0</v>
      </c>
      <c r="O366" s="30"/>
      <c r="P366" s="36">
        <v>0</v>
      </c>
      <c r="Q366" s="36"/>
      <c r="R366" s="14">
        <v>0</v>
      </c>
      <c r="S366" s="30">
        <v>0</v>
      </c>
      <c r="T366" s="30"/>
      <c r="U366" s="36">
        <v>8163360</v>
      </c>
      <c r="V366" s="36"/>
      <c r="W366" s="37" t="s">
        <v>3180</v>
      </c>
      <c r="X366" s="37"/>
    </row>
    <row r="367" spans="2:24" ht="13.5" customHeight="1" x14ac:dyDescent="0.2">
      <c r="B367" s="38">
        <v>3</v>
      </c>
      <c r="C367" s="38"/>
      <c r="D367" s="38"/>
      <c r="E367" s="39" t="s">
        <v>578</v>
      </c>
      <c r="F367" s="39"/>
      <c r="G367" s="40" t="s">
        <v>1927</v>
      </c>
      <c r="H367" s="40"/>
      <c r="I367" s="40"/>
      <c r="J367" s="40"/>
      <c r="K367" s="4">
        <v>35862</v>
      </c>
      <c r="L367" s="14">
        <v>4732890</v>
      </c>
      <c r="M367" s="16">
        <v>0</v>
      </c>
      <c r="N367" s="30">
        <v>0</v>
      </c>
      <c r="O367" s="30"/>
      <c r="P367" s="36">
        <v>0</v>
      </c>
      <c r="Q367" s="36"/>
      <c r="R367" s="14">
        <v>0</v>
      </c>
      <c r="S367" s="30">
        <v>0</v>
      </c>
      <c r="T367" s="30"/>
      <c r="U367" s="36">
        <v>4732890</v>
      </c>
      <c r="V367" s="36"/>
      <c r="W367" s="37" t="s">
        <v>3181</v>
      </c>
      <c r="X367" s="37"/>
    </row>
    <row r="368" spans="2:24" ht="18" customHeight="1" x14ac:dyDescent="0.2">
      <c r="B368" s="33" t="s">
        <v>1</v>
      </c>
      <c r="C368" s="33"/>
      <c r="D368" s="33"/>
      <c r="E368" s="34" t="s">
        <v>580</v>
      </c>
      <c r="F368" s="34"/>
      <c r="G368" s="34"/>
      <c r="H368" s="35" t="s">
        <v>3166</v>
      </c>
      <c r="I368" s="35"/>
      <c r="J368" s="35"/>
      <c r="K368" s="13">
        <v>55</v>
      </c>
      <c r="L368" s="14">
        <v>32803327</v>
      </c>
      <c r="M368" s="15">
        <v>352923480</v>
      </c>
      <c r="N368" s="30">
        <v>13666320</v>
      </c>
      <c r="O368" s="30"/>
      <c r="P368" s="26">
        <v>304641972</v>
      </c>
      <c r="Q368" s="26"/>
      <c r="R368" s="14">
        <v>0</v>
      </c>
      <c r="S368" s="30">
        <v>34615188</v>
      </c>
      <c r="T368" s="30"/>
      <c r="U368" s="26">
        <v>67418515</v>
      </c>
      <c r="V368" s="26"/>
      <c r="W368" s="27" t="s">
        <v>2</v>
      </c>
      <c r="X368" s="27"/>
    </row>
    <row r="369" spans="2:24" ht="13.5" customHeight="1" x14ac:dyDescent="0.2">
      <c r="B369" s="38">
        <v>1</v>
      </c>
      <c r="C369" s="38"/>
      <c r="D369" s="38"/>
      <c r="E369" s="39" t="s">
        <v>581</v>
      </c>
      <c r="F369" s="39"/>
      <c r="G369" s="40" t="s">
        <v>2362</v>
      </c>
      <c r="H369" s="40"/>
      <c r="I369" s="40"/>
      <c r="J369" s="40"/>
      <c r="K369" s="4">
        <v>35202</v>
      </c>
      <c r="L369" s="14">
        <v>7122689</v>
      </c>
      <c r="M369" s="16">
        <v>0</v>
      </c>
      <c r="N369" s="30">
        <v>0</v>
      </c>
      <c r="O369" s="30"/>
      <c r="P369" s="36">
        <v>0</v>
      </c>
      <c r="Q369" s="36"/>
      <c r="R369" s="14">
        <v>0</v>
      </c>
      <c r="S369" s="30">
        <v>0</v>
      </c>
      <c r="T369" s="30"/>
      <c r="U369" s="36">
        <v>7122689</v>
      </c>
      <c r="V369" s="36"/>
      <c r="W369" s="37" t="s">
        <v>3180</v>
      </c>
      <c r="X369" s="37"/>
    </row>
    <row r="370" spans="2:24" ht="13.5" customHeight="1" x14ac:dyDescent="0.2">
      <c r="B370" s="38">
        <v>2</v>
      </c>
      <c r="C370" s="38"/>
      <c r="D370" s="38"/>
      <c r="E370" s="39" t="s">
        <v>584</v>
      </c>
      <c r="F370" s="39"/>
      <c r="G370" s="40" t="s">
        <v>2275</v>
      </c>
      <c r="H370" s="40"/>
      <c r="I370" s="40"/>
      <c r="J370" s="40"/>
      <c r="K370" s="4">
        <v>35826</v>
      </c>
      <c r="L370" s="14">
        <v>336960</v>
      </c>
      <c r="M370" s="16">
        <v>0</v>
      </c>
      <c r="N370" s="30">
        <v>0</v>
      </c>
      <c r="O370" s="30"/>
      <c r="P370" s="36">
        <v>0</v>
      </c>
      <c r="Q370" s="36"/>
      <c r="R370" s="14">
        <v>0</v>
      </c>
      <c r="S370" s="30">
        <v>0</v>
      </c>
      <c r="T370" s="30"/>
      <c r="U370" s="36">
        <v>336960</v>
      </c>
      <c r="V370" s="36"/>
      <c r="W370" s="37" t="s">
        <v>3180</v>
      </c>
      <c r="X370" s="37"/>
    </row>
    <row r="371" spans="2:24" ht="13.5" customHeight="1" x14ac:dyDescent="0.2">
      <c r="B371" s="38">
        <v>3</v>
      </c>
      <c r="C371" s="38"/>
      <c r="D371" s="38"/>
      <c r="E371" s="39" t="s">
        <v>585</v>
      </c>
      <c r="F371" s="39"/>
      <c r="G371" s="40" t="s">
        <v>2365</v>
      </c>
      <c r="H371" s="40"/>
      <c r="I371" s="40"/>
      <c r="J371" s="40"/>
      <c r="K371" s="4">
        <v>36072</v>
      </c>
      <c r="L371" s="14">
        <v>14835920</v>
      </c>
      <c r="M371" s="16">
        <v>0</v>
      </c>
      <c r="N371" s="30">
        <v>0</v>
      </c>
      <c r="O371" s="30"/>
      <c r="P371" s="36">
        <v>0</v>
      </c>
      <c r="Q371" s="36"/>
      <c r="R371" s="14">
        <v>0</v>
      </c>
      <c r="S371" s="30">
        <v>0</v>
      </c>
      <c r="T371" s="30"/>
      <c r="U371" s="36">
        <v>14835920</v>
      </c>
      <c r="V371" s="36"/>
      <c r="W371" s="37" t="s">
        <v>3180</v>
      </c>
      <c r="X371" s="37"/>
    </row>
    <row r="372" spans="2:24" ht="14.25" customHeight="1" x14ac:dyDescent="0.2">
      <c r="B372" s="38">
        <v>4</v>
      </c>
      <c r="C372" s="38"/>
      <c r="D372" s="38"/>
      <c r="E372" s="39" t="s">
        <v>587</v>
      </c>
      <c r="F372" s="39"/>
      <c r="G372" s="40" t="s">
        <v>2366</v>
      </c>
      <c r="H372" s="40"/>
      <c r="I372" s="40"/>
      <c r="J372" s="40"/>
      <c r="K372" s="4">
        <v>35911</v>
      </c>
      <c r="L372" s="14">
        <v>12297560</v>
      </c>
      <c r="M372" s="16">
        <v>0</v>
      </c>
      <c r="N372" s="30">
        <v>0</v>
      </c>
      <c r="O372" s="30"/>
      <c r="P372" s="36">
        <v>0</v>
      </c>
      <c r="Q372" s="36"/>
      <c r="R372" s="14">
        <v>0</v>
      </c>
      <c r="S372" s="30">
        <v>0</v>
      </c>
      <c r="T372" s="30"/>
      <c r="U372" s="36">
        <v>12297560</v>
      </c>
      <c r="V372" s="36"/>
      <c r="W372" s="37" t="s">
        <v>3180</v>
      </c>
      <c r="X372" s="37"/>
    </row>
    <row r="373" spans="2:24" ht="18" customHeight="1" x14ac:dyDescent="0.2">
      <c r="B373" s="33" t="s">
        <v>1</v>
      </c>
      <c r="C373" s="33"/>
      <c r="D373" s="33"/>
      <c r="E373" s="34" t="s">
        <v>589</v>
      </c>
      <c r="F373" s="34"/>
      <c r="G373" s="34"/>
      <c r="H373" s="35" t="s">
        <v>3166</v>
      </c>
      <c r="I373" s="35"/>
      <c r="J373" s="35"/>
      <c r="K373" s="13">
        <v>52</v>
      </c>
      <c r="L373" s="14">
        <v>2934950</v>
      </c>
      <c r="M373" s="15">
        <v>365912640</v>
      </c>
      <c r="N373" s="30">
        <v>17833932</v>
      </c>
      <c r="O373" s="30"/>
      <c r="P373" s="26">
        <v>329743338</v>
      </c>
      <c r="Q373" s="26"/>
      <c r="R373" s="14">
        <v>0</v>
      </c>
      <c r="S373" s="30">
        <v>18335370</v>
      </c>
      <c r="T373" s="30"/>
      <c r="U373" s="26">
        <v>21270320</v>
      </c>
      <c r="V373" s="26"/>
      <c r="W373" s="27" t="s">
        <v>2</v>
      </c>
      <c r="X373" s="27"/>
    </row>
    <row r="374" spans="2:24" ht="13.5" customHeight="1" x14ac:dyDescent="0.2">
      <c r="B374" s="38">
        <v>1</v>
      </c>
      <c r="C374" s="38"/>
      <c r="D374" s="38"/>
      <c r="E374" s="39" t="s">
        <v>591</v>
      </c>
      <c r="F374" s="39"/>
      <c r="G374" s="40" t="s">
        <v>2372</v>
      </c>
      <c r="H374" s="40"/>
      <c r="I374" s="40"/>
      <c r="J374" s="40"/>
      <c r="K374" s="4">
        <v>35902</v>
      </c>
      <c r="L374" s="14">
        <v>4732890</v>
      </c>
      <c r="M374" s="16">
        <v>0</v>
      </c>
      <c r="N374" s="30">
        <v>0</v>
      </c>
      <c r="O374" s="30"/>
      <c r="P374" s="36">
        <v>0</v>
      </c>
      <c r="Q374" s="36"/>
      <c r="R374" s="14">
        <v>0</v>
      </c>
      <c r="S374" s="30">
        <v>0</v>
      </c>
      <c r="T374" s="30"/>
      <c r="U374" s="36">
        <v>4732890</v>
      </c>
      <c r="V374" s="36"/>
      <c r="W374" s="37" t="s">
        <v>3181</v>
      </c>
      <c r="X374" s="37"/>
    </row>
    <row r="375" spans="2:24" ht="18" customHeight="1" x14ac:dyDescent="0.2">
      <c r="B375" s="33" t="s">
        <v>1</v>
      </c>
      <c r="C375" s="33"/>
      <c r="D375" s="33"/>
      <c r="E375" s="34" t="s">
        <v>593</v>
      </c>
      <c r="F375" s="34"/>
      <c r="G375" s="34"/>
      <c r="H375" s="35" t="s">
        <v>3166</v>
      </c>
      <c r="I375" s="35"/>
      <c r="J375" s="35"/>
      <c r="K375" s="13">
        <v>30</v>
      </c>
      <c r="L375" s="14">
        <v>53899406</v>
      </c>
      <c r="M375" s="15">
        <v>121334760</v>
      </c>
      <c r="N375" s="30">
        <v>2400840</v>
      </c>
      <c r="O375" s="30"/>
      <c r="P375" s="26">
        <v>94833180</v>
      </c>
      <c r="Q375" s="26"/>
      <c r="R375" s="14">
        <v>0</v>
      </c>
      <c r="S375" s="30">
        <v>24100740</v>
      </c>
      <c r="T375" s="30"/>
      <c r="U375" s="26">
        <v>78000146</v>
      </c>
      <c r="V375" s="26"/>
      <c r="W375" s="27" t="s">
        <v>2</v>
      </c>
      <c r="X375" s="27"/>
    </row>
    <row r="376" spans="2:24" ht="13.5" customHeight="1" x14ac:dyDescent="0.2">
      <c r="B376" s="38">
        <v>1</v>
      </c>
      <c r="C376" s="38"/>
      <c r="D376" s="38"/>
      <c r="E376" s="39" t="s">
        <v>594</v>
      </c>
      <c r="F376" s="39"/>
      <c r="G376" s="40" t="s">
        <v>2374</v>
      </c>
      <c r="H376" s="40"/>
      <c r="I376" s="40"/>
      <c r="J376" s="40"/>
      <c r="K376" s="4">
        <v>35387</v>
      </c>
      <c r="L376" s="14">
        <v>12968800</v>
      </c>
      <c r="M376" s="16">
        <v>0</v>
      </c>
      <c r="N376" s="30">
        <v>0</v>
      </c>
      <c r="O376" s="30"/>
      <c r="P376" s="36">
        <v>0</v>
      </c>
      <c r="Q376" s="36"/>
      <c r="R376" s="14">
        <v>0</v>
      </c>
      <c r="S376" s="30">
        <v>0</v>
      </c>
      <c r="T376" s="30"/>
      <c r="U376" s="36">
        <v>12968800</v>
      </c>
      <c r="V376" s="36"/>
      <c r="W376" s="37" t="s">
        <v>3181</v>
      </c>
      <c r="X376" s="37"/>
    </row>
    <row r="377" spans="2:24" ht="13.5" customHeight="1" x14ac:dyDescent="0.2">
      <c r="B377" s="38">
        <v>2</v>
      </c>
      <c r="C377" s="38"/>
      <c r="D377" s="38"/>
      <c r="E377" s="39" t="s">
        <v>595</v>
      </c>
      <c r="F377" s="39"/>
      <c r="G377" s="40" t="s">
        <v>2188</v>
      </c>
      <c r="H377" s="40"/>
      <c r="I377" s="40"/>
      <c r="J377" s="40"/>
      <c r="K377" s="4">
        <v>35704</v>
      </c>
      <c r="L377" s="14">
        <v>6464646</v>
      </c>
      <c r="M377" s="16">
        <v>0</v>
      </c>
      <c r="N377" s="30">
        <v>0</v>
      </c>
      <c r="O377" s="30"/>
      <c r="P377" s="36">
        <v>0</v>
      </c>
      <c r="Q377" s="36"/>
      <c r="R377" s="14">
        <v>0</v>
      </c>
      <c r="S377" s="30">
        <v>0</v>
      </c>
      <c r="T377" s="30"/>
      <c r="U377" s="36">
        <v>6464646</v>
      </c>
      <c r="V377" s="36"/>
      <c r="W377" s="37" t="s">
        <v>3180</v>
      </c>
      <c r="X377" s="37"/>
    </row>
    <row r="378" spans="2:24" ht="13.5" customHeight="1" x14ac:dyDescent="0.2">
      <c r="B378" s="38">
        <v>3</v>
      </c>
      <c r="C378" s="38"/>
      <c r="D378" s="38"/>
      <c r="E378" s="39" t="s">
        <v>597</v>
      </c>
      <c r="F378" s="39"/>
      <c r="G378" s="40" t="s">
        <v>1832</v>
      </c>
      <c r="H378" s="40"/>
      <c r="I378" s="40"/>
      <c r="J378" s="40"/>
      <c r="K378" s="4">
        <v>35882</v>
      </c>
      <c r="L378" s="14">
        <v>8527260</v>
      </c>
      <c r="M378" s="16">
        <v>0</v>
      </c>
      <c r="N378" s="30">
        <v>0</v>
      </c>
      <c r="O378" s="30"/>
      <c r="P378" s="36">
        <v>0</v>
      </c>
      <c r="Q378" s="36"/>
      <c r="R378" s="14">
        <v>0</v>
      </c>
      <c r="S378" s="30">
        <v>0</v>
      </c>
      <c r="T378" s="30"/>
      <c r="U378" s="36">
        <v>8527260</v>
      </c>
      <c r="V378" s="36"/>
      <c r="W378" s="37" t="s">
        <v>3181</v>
      </c>
      <c r="X378" s="37"/>
    </row>
    <row r="379" spans="2:24" ht="14.25" customHeight="1" x14ac:dyDescent="0.2">
      <c r="B379" s="38">
        <v>4</v>
      </c>
      <c r="C379" s="38"/>
      <c r="D379" s="38"/>
      <c r="E379" s="39" t="s">
        <v>598</v>
      </c>
      <c r="F379" s="39"/>
      <c r="G379" s="40" t="s">
        <v>2376</v>
      </c>
      <c r="H379" s="40"/>
      <c r="I379" s="40"/>
      <c r="J379" s="40"/>
      <c r="K379" s="4">
        <v>35910</v>
      </c>
      <c r="L379" s="14">
        <v>12399830</v>
      </c>
      <c r="M379" s="16">
        <v>0</v>
      </c>
      <c r="N379" s="30">
        <v>0</v>
      </c>
      <c r="O379" s="30"/>
      <c r="P379" s="36">
        <v>0</v>
      </c>
      <c r="Q379" s="36"/>
      <c r="R379" s="14">
        <v>0</v>
      </c>
      <c r="S379" s="30">
        <v>0</v>
      </c>
      <c r="T379" s="30"/>
      <c r="U379" s="36">
        <v>12399830</v>
      </c>
      <c r="V379" s="36"/>
      <c r="W379" s="37" t="s">
        <v>3180</v>
      </c>
      <c r="X379" s="37"/>
    </row>
    <row r="380" spans="2:24" ht="13.5" customHeight="1" x14ac:dyDescent="0.2">
      <c r="B380" s="38">
        <v>5</v>
      </c>
      <c r="C380" s="38"/>
      <c r="D380" s="38"/>
      <c r="E380" s="39" t="s">
        <v>600</v>
      </c>
      <c r="F380" s="39"/>
      <c r="G380" s="40" t="s">
        <v>2377</v>
      </c>
      <c r="H380" s="40"/>
      <c r="I380" s="40"/>
      <c r="J380" s="40"/>
      <c r="K380" s="4">
        <v>35099</v>
      </c>
      <c r="L380" s="14">
        <v>7901226</v>
      </c>
      <c r="M380" s="16">
        <v>0</v>
      </c>
      <c r="N380" s="30">
        <v>0</v>
      </c>
      <c r="O380" s="30"/>
      <c r="P380" s="36">
        <v>0</v>
      </c>
      <c r="Q380" s="36"/>
      <c r="R380" s="14">
        <v>0</v>
      </c>
      <c r="S380" s="30">
        <v>0</v>
      </c>
      <c r="T380" s="30"/>
      <c r="U380" s="36">
        <v>7901226</v>
      </c>
      <c r="V380" s="36"/>
      <c r="W380" s="37" t="s">
        <v>3180</v>
      </c>
      <c r="X380" s="37"/>
    </row>
    <row r="381" spans="2:24" ht="13.5" customHeight="1" x14ac:dyDescent="0.2">
      <c r="B381" s="38">
        <v>6</v>
      </c>
      <c r="C381" s="38"/>
      <c r="D381" s="38"/>
      <c r="E381" s="39" t="s">
        <v>601</v>
      </c>
      <c r="F381" s="39"/>
      <c r="G381" s="40" t="s">
        <v>2291</v>
      </c>
      <c r="H381" s="40"/>
      <c r="I381" s="40"/>
      <c r="J381" s="40"/>
      <c r="K381" s="4">
        <v>35969</v>
      </c>
      <c r="L381" s="14">
        <v>4742370</v>
      </c>
      <c r="M381" s="16">
        <v>0</v>
      </c>
      <c r="N381" s="30">
        <v>0</v>
      </c>
      <c r="O381" s="30"/>
      <c r="P381" s="36">
        <v>0</v>
      </c>
      <c r="Q381" s="36"/>
      <c r="R381" s="14">
        <v>0</v>
      </c>
      <c r="S381" s="30">
        <v>0</v>
      </c>
      <c r="T381" s="30"/>
      <c r="U381" s="36">
        <v>4742370</v>
      </c>
      <c r="V381" s="36"/>
      <c r="W381" s="37" t="s">
        <v>3181</v>
      </c>
      <c r="X381" s="37"/>
    </row>
    <row r="382" spans="2:24" ht="18" customHeight="1" x14ac:dyDescent="0.2">
      <c r="B382" s="33" t="s">
        <v>1</v>
      </c>
      <c r="C382" s="33"/>
      <c r="D382" s="33"/>
      <c r="E382" s="34" t="s">
        <v>602</v>
      </c>
      <c r="F382" s="34"/>
      <c r="G382" s="34"/>
      <c r="H382" s="35" t="s">
        <v>3166</v>
      </c>
      <c r="I382" s="35"/>
      <c r="J382" s="35"/>
      <c r="K382" s="13">
        <v>52</v>
      </c>
      <c r="L382" s="14">
        <v>60333780</v>
      </c>
      <c r="M382" s="15">
        <v>244885680</v>
      </c>
      <c r="N382" s="30">
        <v>0</v>
      </c>
      <c r="O382" s="30"/>
      <c r="P382" s="26">
        <v>200439360</v>
      </c>
      <c r="Q382" s="26"/>
      <c r="R382" s="14">
        <v>0</v>
      </c>
      <c r="S382" s="30">
        <v>44446320</v>
      </c>
      <c r="T382" s="30"/>
      <c r="U382" s="26">
        <v>104780100</v>
      </c>
      <c r="V382" s="26"/>
      <c r="W382" s="27" t="s">
        <v>2</v>
      </c>
      <c r="X382" s="27"/>
    </row>
    <row r="383" spans="2:24" ht="13.5" customHeight="1" x14ac:dyDescent="0.2">
      <c r="B383" s="38">
        <v>1</v>
      </c>
      <c r="C383" s="38"/>
      <c r="D383" s="38"/>
      <c r="E383" s="39" t="s">
        <v>603</v>
      </c>
      <c r="F383" s="39"/>
      <c r="G383" s="40" t="s">
        <v>2379</v>
      </c>
      <c r="H383" s="40"/>
      <c r="I383" s="40"/>
      <c r="J383" s="40"/>
      <c r="K383" s="4">
        <v>35044</v>
      </c>
      <c r="L383" s="14">
        <v>5577570</v>
      </c>
      <c r="M383" s="16">
        <v>0</v>
      </c>
      <c r="N383" s="30">
        <v>0</v>
      </c>
      <c r="O383" s="30"/>
      <c r="P383" s="36">
        <v>0</v>
      </c>
      <c r="Q383" s="36"/>
      <c r="R383" s="14">
        <v>0</v>
      </c>
      <c r="S383" s="30">
        <v>0</v>
      </c>
      <c r="T383" s="30"/>
      <c r="U383" s="36">
        <v>5577570</v>
      </c>
      <c r="V383" s="36"/>
      <c r="W383" s="37" t="s">
        <v>3181</v>
      </c>
      <c r="X383" s="37"/>
    </row>
    <row r="384" spans="2:24" ht="13.5" customHeight="1" x14ac:dyDescent="0.2">
      <c r="B384" s="38">
        <v>2</v>
      </c>
      <c r="C384" s="38"/>
      <c r="D384" s="38"/>
      <c r="E384" s="39" t="s">
        <v>604</v>
      </c>
      <c r="F384" s="39"/>
      <c r="G384" s="40" t="s">
        <v>2380</v>
      </c>
      <c r="H384" s="40"/>
      <c r="I384" s="40"/>
      <c r="J384" s="40"/>
      <c r="K384" s="4">
        <v>35363</v>
      </c>
      <c r="L384" s="14">
        <v>7944068</v>
      </c>
      <c r="M384" s="16">
        <v>0</v>
      </c>
      <c r="N384" s="30">
        <v>0</v>
      </c>
      <c r="O384" s="30"/>
      <c r="P384" s="36">
        <v>0</v>
      </c>
      <c r="Q384" s="36"/>
      <c r="R384" s="14">
        <v>0</v>
      </c>
      <c r="S384" s="30">
        <v>0</v>
      </c>
      <c r="T384" s="30"/>
      <c r="U384" s="36">
        <v>7944068</v>
      </c>
      <c r="V384" s="36"/>
      <c r="W384" s="37" t="s">
        <v>3180</v>
      </c>
      <c r="X384" s="37"/>
    </row>
    <row r="385" spans="2:24" ht="13.5" customHeight="1" x14ac:dyDescent="0.2">
      <c r="B385" s="38">
        <v>3</v>
      </c>
      <c r="C385" s="38"/>
      <c r="D385" s="38"/>
      <c r="E385" s="39" t="s">
        <v>605</v>
      </c>
      <c r="F385" s="39"/>
      <c r="G385" s="40" t="s">
        <v>2381</v>
      </c>
      <c r="H385" s="40"/>
      <c r="I385" s="40"/>
      <c r="J385" s="40"/>
      <c r="K385" s="4">
        <v>34209</v>
      </c>
      <c r="L385" s="14">
        <v>8768220</v>
      </c>
      <c r="M385" s="16">
        <v>0</v>
      </c>
      <c r="N385" s="30">
        <v>0</v>
      </c>
      <c r="O385" s="30"/>
      <c r="P385" s="36">
        <v>0</v>
      </c>
      <c r="Q385" s="36"/>
      <c r="R385" s="14">
        <v>0</v>
      </c>
      <c r="S385" s="30">
        <v>0</v>
      </c>
      <c r="T385" s="30"/>
      <c r="U385" s="36">
        <v>8768220</v>
      </c>
      <c r="V385" s="36"/>
      <c r="W385" s="37" t="s">
        <v>3181</v>
      </c>
      <c r="X385" s="37"/>
    </row>
    <row r="386" spans="2:24" ht="13.5" customHeight="1" x14ac:dyDescent="0.2">
      <c r="B386" s="38">
        <v>4</v>
      </c>
      <c r="C386" s="38"/>
      <c r="D386" s="38"/>
      <c r="E386" s="39" t="s">
        <v>606</v>
      </c>
      <c r="F386" s="39"/>
      <c r="G386" s="40" t="s">
        <v>2382</v>
      </c>
      <c r="H386" s="40"/>
      <c r="I386" s="40"/>
      <c r="J386" s="40"/>
      <c r="K386" s="4">
        <v>35118</v>
      </c>
      <c r="L386" s="14">
        <v>9636060</v>
      </c>
      <c r="M386" s="16">
        <v>0</v>
      </c>
      <c r="N386" s="30">
        <v>0</v>
      </c>
      <c r="O386" s="30"/>
      <c r="P386" s="36">
        <v>0</v>
      </c>
      <c r="Q386" s="36"/>
      <c r="R386" s="14">
        <v>0</v>
      </c>
      <c r="S386" s="30">
        <v>0</v>
      </c>
      <c r="T386" s="30"/>
      <c r="U386" s="36">
        <v>9636060</v>
      </c>
      <c r="V386" s="36"/>
      <c r="W386" s="37" t="s">
        <v>3181</v>
      </c>
      <c r="X386" s="37"/>
    </row>
    <row r="387" spans="2:24" ht="13.5" customHeight="1" x14ac:dyDescent="0.2">
      <c r="B387" s="38">
        <v>5</v>
      </c>
      <c r="C387" s="38"/>
      <c r="D387" s="38"/>
      <c r="E387" s="39" t="s">
        <v>609</v>
      </c>
      <c r="F387" s="39"/>
      <c r="G387" s="40" t="s">
        <v>2245</v>
      </c>
      <c r="H387" s="40"/>
      <c r="I387" s="40"/>
      <c r="J387" s="40"/>
      <c r="K387" s="4">
        <v>35976</v>
      </c>
      <c r="L387" s="14">
        <v>8088960</v>
      </c>
      <c r="M387" s="16">
        <v>0</v>
      </c>
      <c r="N387" s="30">
        <v>0</v>
      </c>
      <c r="O387" s="30"/>
      <c r="P387" s="36">
        <v>0</v>
      </c>
      <c r="Q387" s="36"/>
      <c r="R387" s="14">
        <v>0</v>
      </c>
      <c r="S387" s="30">
        <v>0</v>
      </c>
      <c r="T387" s="30"/>
      <c r="U387" s="36">
        <v>8088960</v>
      </c>
      <c r="V387" s="36"/>
      <c r="W387" s="37" t="s">
        <v>3181</v>
      </c>
      <c r="X387" s="37"/>
    </row>
    <row r="388" spans="2:24" ht="13.5" customHeight="1" x14ac:dyDescent="0.2">
      <c r="B388" s="38">
        <v>6</v>
      </c>
      <c r="C388" s="38"/>
      <c r="D388" s="38"/>
      <c r="E388" s="39" t="s">
        <v>610</v>
      </c>
      <c r="F388" s="39"/>
      <c r="G388" s="40" t="s">
        <v>2386</v>
      </c>
      <c r="H388" s="40"/>
      <c r="I388" s="40"/>
      <c r="J388" s="40"/>
      <c r="K388" s="4">
        <v>35648</v>
      </c>
      <c r="L388" s="14">
        <v>1438226</v>
      </c>
      <c r="M388" s="16">
        <v>0</v>
      </c>
      <c r="N388" s="30">
        <v>0</v>
      </c>
      <c r="O388" s="30"/>
      <c r="P388" s="36">
        <v>0</v>
      </c>
      <c r="Q388" s="36"/>
      <c r="R388" s="14">
        <v>0</v>
      </c>
      <c r="S388" s="30">
        <v>0</v>
      </c>
      <c r="T388" s="30"/>
      <c r="U388" s="36">
        <v>1438226</v>
      </c>
      <c r="V388" s="36"/>
      <c r="W388" s="37" t="s">
        <v>3180</v>
      </c>
      <c r="X388" s="37"/>
    </row>
    <row r="389" spans="2:24" ht="14.25" customHeight="1" x14ac:dyDescent="0.2">
      <c r="B389" s="38">
        <v>7</v>
      </c>
      <c r="C389" s="38"/>
      <c r="D389" s="38"/>
      <c r="E389" s="39" t="s">
        <v>611</v>
      </c>
      <c r="F389" s="39"/>
      <c r="G389" s="40" t="s">
        <v>2387</v>
      </c>
      <c r="H389" s="40"/>
      <c r="I389" s="40"/>
      <c r="J389" s="40"/>
      <c r="K389" s="4">
        <v>35559</v>
      </c>
      <c r="L389" s="14">
        <v>5599176</v>
      </c>
      <c r="M389" s="16">
        <v>0</v>
      </c>
      <c r="N389" s="30">
        <v>0</v>
      </c>
      <c r="O389" s="30"/>
      <c r="P389" s="36">
        <v>0</v>
      </c>
      <c r="Q389" s="36"/>
      <c r="R389" s="14">
        <v>0</v>
      </c>
      <c r="S389" s="30">
        <v>0</v>
      </c>
      <c r="T389" s="30"/>
      <c r="U389" s="36">
        <v>5599176</v>
      </c>
      <c r="V389" s="36"/>
      <c r="W389" s="37" t="s">
        <v>3180</v>
      </c>
      <c r="X389" s="37"/>
    </row>
    <row r="390" spans="2:24" ht="14.25" customHeight="1" x14ac:dyDescent="0.2">
      <c r="B390" s="38">
        <v>8</v>
      </c>
      <c r="C390" s="38"/>
      <c r="D390" s="38"/>
      <c r="E390" s="39" t="s">
        <v>612</v>
      </c>
      <c r="F390" s="39"/>
      <c r="G390" s="40" t="s">
        <v>2389</v>
      </c>
      <c r="H390" s="40"/>
      <c r="I390" s="40"/>
      <c r="J390" s="40"/>
      <c r="K390" s="4">
        <v>36136</v>
      </c>
      <c r="L390" s="14">
        <v>4872870</v>
      </c>
      <c r="M390" s="16">
        <v>0</v>
      </c>
      <c r="N390" s="30">
        <v>0</v>
      </c>
      <c r="O390" s="30"/>
      <c r="P390" s="36">
        <v>0</v>
      </c>
      <c r="Q390" s="36"/>
      <c r="R390" s="14">
        <v>0</v>
      </c>
      <c r="S390" s="30">
        <v>0</v>
      </c>
      <c r="T390" s="30"/>
      <c r="U390" s="36">
        <v>4872870</v>
      </c>
      <c r="V390" s="36"/>
      <c r="W390" s="37" t="s">
        <v>3181</v>
      </c>
      <c r="X390" s="37"/>
    </row>
    <row r="391" spans="2:24" ht="13.5" customHeight="1" x14ac:dyDescent="0.2">
      <c r="B391" s="38">
        <v>9</v>
      </c>
      <c r="C391" s="38"/>
      <c r="D391" s="38"/>
      <c r="E391" s="39" t="s">
        <v>613</v>
      </c>
      <c r="F391" s="39"/>
      <c r="G391" s="40" t="s">
        <v>2390</v>
      </c>
      <c r="H391" s="40"/>
      <c r="I391" s="40"/>
      <c r="J391" s="40"/>
      <c r="K391" s="4">
        <v>34903</v>
      </c>
      <c r="L391" s="14">
        <v>7191360</v>
      </c>
      <c r="M391" s="16">
        <v>0</v>
      </c>
      <c r="N391" s="30">
        <v>0</v>
      </c>
      <c r="O391" s="30"/>
      <c r="P391" s="36">
        <v>0</v>
      </c>
      <c r="Q391" s="36"/>
      <c r="R391" s="14">
        <v>0</v>
      </c>
      <c r="S391" s="30">
        <v>0</v>
      </c>
      <c r="T391" s="30"/>
      <c r="U391" s="36">
        <v>7191360</v>
      </c>
      <c r="V391" s="36"/>
      <c r="W391" s="37" t="s">
        <v>3180</v>
      </c>
      <c r="X391" s="37"/>
    </row>
    <row r="392" spans="2:24" ht="18" customHeight="1" x14ac:dyDescent="0.2">
      <c r="B392" s="33" t="s">
        <v>1</v>
      </c>
      <c r="C392" s="33"/>
      <c r="D392" s="33"/>
      <c r="E392" s="34" t="s">
        <v>615</v>
      </c>
      <c r="F392" s="34"/>
      <c r="G392" s="34"/>
      <c r="H392" s="35" t="s">
        <v>3166</v>
      </c>
      <c r="I392" s="35"/>
      <c r="J392" s="35"/>
      <c r="K392" s="13">
        <v>57</v>
      </c>
      <c r="L392" s="14">
        <v>61976690</v>
      </c>
      <c r="M392" s="15">
        <v>231711840</v>
      </c>
      <c r="N392" s="30">
        <v>6156000</v>
      </c>
      <c r="O392" s="30"/>
      <c r="P392" s="26">
        <v>187267752</v>
      </c>
      <c r="Q392" s="26"/>
      <c r="R392" s="14">
        <v>0</v>
      </c>
      <c r="S392" s="30">
        <v>38288088</v>
      </c>
      <c r="T392" s="30"/>
      <c r="U392" s="26">
        <v>100264778</v>
      </c>
      <c r="V392" s="26"/>
      <c r="W392" s="27" t="s">
        <v>2</v>
      </c>
      <c r="X392" s="27"/>
    </row>
    <row r="393" spans="2:24" ht="13.5" customHeight="1" x14ac:dyDescent="0.2">
      <c r="B393" s="38">
        <v>1</v>
      </c>
      <c r="C393" s="38"/>
      <c r="D393" s="38"/>
      <c r="E393" s="39" t="s">
        <v>616</v>
      </c>
      <c r="F393" s="39"/>
      <c r="G393" s="40" t="s">
        <v>2392</v>
      </c>
      <c r="H393" s="40"/>
      <c r="I393" s="40"/>
      <c r="J393" s="40"/>
      <c r="K393" s="4">
        <v>33630.6340740741</v>
      </c>
      <c r="L393" s="14">
        <v>1291160</v>
      </c>
      <c r="M393" s="16">
        <v>0</v>
      </c>
      <c r="N393" s="30">
        <v>0</v>
      </c>
      <c r="O393" s="30"/>
      <c r="P393" s="36">
        <v>0</v>
      </c>
      <c r="Q393" s="36"/>
      <c r="R393" s="14">
        <v>0</v>
      </c>
      <c r="S393" s="30">
        <v>0</v>
      </c>
      <c r="T393" s="30"/>
      <c r="U393" s="36">
        <v>1291160</v>
      </c>
      <c r="V393" s="36"/>
      <c r="W393" s="37" t="s">
        <v>3181</v>
      </c>
      <c r="X393" s="37"/>
    </row>
    <row r="394" spans="2:24" ht="14.25" customHeight="1" x14ac:dyDescent="0.2">
      <c r="B394" s="38">
        <v>2</v>
      </c>
      <c r="C394" s="38"/>
      <c r="D394" s="38"/>
      <c r="E394" s="39" t="s">
        <v>617</v>
      </c>
      <c r="F394" s="39"/>
      <c r="G394" s="40" t="s">
        <v>2393</v>
      </c>
      <c r="H394" s="40"/>
      <c r="I394" s="40"/>
      <c r="J394" s="40"/>
      <c r="K394" s="4">
        <v>35230</v>
      </c>
      <c r="L394" s="14">
        <v>5898670</v>
      </c>
      <c r="M394" s="16">
        <v>0</v>
      </c>
      <c r="N394" s="30">
        <v>0</v>
      </c>
      <c r="O394" s="30"/>
      <c r="P394" s="36">
        <v>0</v>
      </c>
      <c r="Q394" s="36"/>
      <c r="R394" s="14">
        <v>0</v>
      </c>
      <c r="S394" s="30">
        <v>0</v>
      </c>
      <c r="T394" s="30"/>
      <c r="U394" s="36">
        <v>5898670</v>
      </c>
      <c r="V394" s="36"/>
      <c r="W394" s="37" t="s">
        <v>3181</v>
      </c>
      <c r="X394" s="37"/>
    </row>
    <row r="395" spans="2:24" ht="13.5" customHeight="1" x14ac:dyDescent="0.2">
      <c r="B395" s="38">
        <v>3</v>
      </c>
      <c r="C395" s="38"/>
      <c r="D395" s="38"/>
      <c r="E395" s="39" t="s">
        <v>618</v>
      </c>
      <c r="F395" s="39"/>
      <c r="G395" s="40" t="s">
        <v>2394</v>
      </c>
      <c r="H395" s="40"/>
      <c r="I395" s="40"/>
      <c r="J395" s="40"/>
      <c r="K395" s="4">
        <v>35246</v>
      </c>
      <c r="L395" s="14">
        <v>13268430</v>
      </c>
      <c r="M395" s="16">
        <v>0</v>
      </c>
      <c r="N395" s="30">
        <v>0</v>
      </c>
      <c r="O395" s="30"/>
      <c r="P395" s="36">
        <v>0</v>
      </c>
      <c r="Q395" s="36"/>
      <c r="R395" s="14">
        <v>0</v>
      </c>
      <c r="S395" s="30">
        <v>0</v>
      </c>
      <c r="T395" s="30"/>
      <c r="U395" s="36">
        <v>13268430</v>
      </c>
      <c r="V395" s="36"/>
      <c r="W395" s="37" t="s">
        <v>3180</v>
      </c>
      <c r="X395" s="37"/>
    </row>
    <row r="396" spans="2:24" ht="13.5" customHeight="1" x14ac:dyDescent="0.2">
      <c r="B396" s="38">
        <v>4</v>
      </c>
      <c r="C396" s="38"/>
      <c r="D396" s="38"/>
      <c r="E396" s="39" t="s">
        <v>619</v>
      </c>
      <c r="F396" s="39"/>
      <c r="G396" s="40" t="s">
        <v>2395</v>
      </c>
      <c r="H396" s="40"/>
      <c r="I396" s="40"/>
      <c r="J396" s="40"/>
      <c r="K396" s="4">
        <v>33076</v>
      </c>
      <c r="L396" s="14">
        <v>3010040</v>
      </c>
      <c r="M396" s="16">
        <v>0</v>
      </c>
      <c r="N396" s="30">
        <v>0</v>
      </c>
      <c r="O396" s="30"/>
      <c r="P396" s="36">
        <v>0</v>
      </c>
      <c r="Q396" s="36"/>
      <c r="R396" s="14">
        <v>0</v>
      </c>
      <c r="S396" s="30">
        <v>0</v>
      </c>
      <c r="T396" s="30"/>
      <c r="U396" s="36">
        <v>3010040</v>
      </c>
      <c r="V396" s="36"/>
      <c r="W396" s="37" t="s">
        <v>3181</v>
      </c>
      <c r="X396" s="37"/>
    </row>
    <row r="397" spans="2:24" ht="13.5" customHeight="1" x14ac:dyDescent="0.2">
      <c r="B397" s="38">
        <v>5</v>
      </c>
      <c r="C397" s="38"/>
      <c r="D397" s="38"/>
      <c r="E397" s="39" t="s">
        <v>620</v>
      </c>
      <c r="F397" s="39"/>
      <c r="G397" s="40" t="s">
        <v>2396</v>
      </c>
      <c r="H397" s="40"/>
      <c r="I397" s="40"/>
      <c r="J397" s="40"/>
      <c r="K397" s="4">
        <v>35358</v>
      </c>
      <c r="L397" s="14">
        <v>6493680</v>
      </c>
      <c r="M397" s="16">
        <v>0</v>
      </c>
      <c r="N397" s="30">
        <v>0</v>
      </c>
      <c r="O397" s="30"/>
      <c r="P397" s="36">
        <v>0</v>
      </c>
      <c r="Q397" s="36"/>
      <c r="R397" s="14">
        <v>0</v>
      </c>
      <c r="S397" s="30">
        <v>0</v>
      </c>
      <c r="T397" s="30"/>
      <c r="U397" s="36">
        <v>6493680</v>
      </c>
      <c r="V397" s="36"/>
      <c r="W397" s="37" t="s">
        <v>3180</v>
      </c>
      <c r="X397" s="37"/>
    </row>
    <row r="398" spans="2:24" ht="13.5" customHeight="1" x14ac:dyDescent="0.2">
      <c r="B398" s="38">
        <v>6</v>
      </c>
      <c r="C398" s="38"/>
      <c r="D398" s="38"/>
      <c r="E398" s="39" t="s">
        <v>621</v>
      </c>
      <c r="F398" s="39"/>
      <c r="G398" s="40" t="s">
        <v>2397</v>
      </c>
      <c r="H398" s="40"/>
      <c r="I398" s="40"/>
      <c r="J398" s="40"/>
      <c r="K398" s="4">
        <v>35655</v>
      </c>
      <c r="L398" s="14">
        <v>5866560</v>
      </c>
      <c r="M398" s="16">
        <v>0</v>
      </c>
      <c r="N398" s="30">
        <v>0</v>
      </c>
      <c r="O398" s="30"/>
      <c r="P398" s="36">
        <v>0</v>
      </c>
      <c r="Q398" s="36"/>
      <c r="R398" s="14">
        <v>0</v>
      </c>
      <c r="S398" s="30">
        <v>0</v>
      </c>
      <c r="T398" s="30"/>
      <c r="U398" s="36">
        <v>5866560</v>
      </c>
      <c r="V398" s="36"/>
      <c r="W398" s="37" t="s">
        <v>3180</v>
      </c>
      <c r="X398" s="37"/>
    </row>
    <row r="399" spans="2:24" ht="13.5" customHeight="1" x14ac:dyDescent="0.2">
      <c r="B399" s="38">
        <v>7</v>
      </c>
      <c r="C399" s="38"/>
      <c r="D399" s="38"/>
      <c r="E399" s="39" t="s">
        <v>622</v>
      </c>
      <c r="F399" s="39"/>
      <c r="G399" s="40" t="s">
        <v>2398</v>
      </c>
      <c r="H399" s="40"/>
      <c r="I399" s="40"/>
      <c r="J399" s="40"/>
      <c r="K399" s="4">
        <v>35764</v>
      </c>
      <c r="L399" s="14">
        <v>4838400</v>
      </c>
      <c r="M399" s="16">
        <v>0</v>
      </c>
      <c r="N399" s="30">
        <v>0</v>
      </c>
      <c r="O399" s="30"/>
      <c r="P399" s="36">
        <v>0</v>
      </c>
      <c r="Q399" s="36"/>
      <c r="R399" s="14">
        <v>0</v>
      </c>
      <c r="S399" s="30">
        <v>0</v>
      </c>
      <c r="T399" s="30"/>
      <c r="U399" s="36">
        <v>4838400</v>
      </c>
      <c r="V399" s="36"/>
      <c r="W399" s="37" t="s">
        <v>3180</v>
      </c>
      <c r="X399" s="37"/>
    </row>
    <row r="400" spans="2:24" ht="14.25" customHeight="1" x14ac:dyDescent="0.2">
      <c r="B400" s="38">
        <v>8</v>
      </c>
      <c r="C400" s="38"/>
      <c r="D400" s="38"/>
      <c r="E400" s="39" t="s">
        <v>627</v>
      </c>
      <c r="F400" s="39"/>
      <c r="G400" s="40" t="s">
        <v>2402</v>
      </c>
      <c r="H400" s="40"/>
      <c r="I400" s="40"/>
      <c r="J400" s="40"/>
      <c r="K400" s="4">
        <v>35445</v>
      </c>
      <c r="L400" s="14">
        <v>4202160</v>
      </c>
      <c r="M400" s="16">
        <v>0</v>
      </c>
      <c r="N400" s="30">
        <v>0</v>
      </c>
      <c r="O400" s="30"/>
      <c r="P400" s="36">
        <v>0</v>
      </c>
      <c r="Q400" s="36"/>
      <c r="R400" s="14">
        <v>0</v>
      </c>
      <c r="S400" s="30">
        <v>0</v>
      </c>
      <c r="T400" s="30"/>
      <c r="U400" s="36">
        <v>4202160</v>
      </c>
      <c r="V400" s="36"/>
      <c r="W400" s="37" t="s">
        <v>3181</v>
      </c>
      <c r="X400" s="37"/>
    </row>
    <row r="401" spans="2:24" ht="13.5" customHeight="1" x14ac:dyDescent="0.2">
      <c r="B401" s="38">
        <v>9</v>
      </c>
      <c r="C401" s="38"/>
      <c r="D401" s="38"/>
      <c r="E401" s="39" t="s">
        <v>628</v>
      </c>
      <c r="F401" s="39"/>
      <c r="G401" s="40" t="s">
        <v>2403</v>
      </c>
      <c r="H401" s="40"/>
      <c r="I401" s="40"/>
      <c r="J401" s="40"/>
      <c r="K401" s="4">
        <v>35941</v>
      </c>
      <c r="L401" s="14">
        <v>4202160</v>
      </c>
      <c r="M401" s="16">
        <v>0</v>
      </c>
      <c r="N401" s="30">
        <v>0</v>
      </c>
      <c r="O401" s="30"/>
      <c r="P401" s="36">
        <v>0</v>
      </c>
      <c r="Q401" s="36"/>
      <c r="R401" s="14">
        <v>0</v>
      </c>
      <c r="S401" s="30">
        <v>0</v>
      </c>
      <c r="T401" s="30"/>
      <c r="U401" s="36">
        <v>4202160</v>
      </c>
      <c r="V401" s="36"/>
      <c r="W401" s="37" t="s">
        <v>3181</v>
      </c>
      <c r="X401" s="37"/>
    </row>
    <row r="402" spans="2:24" ht="13.5" customHeight="1" x14ac:dyDescent="0.2">
      <c r="B402" s="38">
        <v>10</v>
      </c>
      <c r="C402" s="38"/>
      <c r="D402" s="38"/>
      <c r="E402" s="39" t="s">
        <v>629</v>
      </c>
      <c r="F402" s="39"/>
      <c r="G402" s="40" t="s">
        <v>2404</v>
      </c>
      <c r="H402" s="40"/>
      <c r="I402" s="40"/>
      <c r="J402" s="40"/>
      <c r="K402" s="4">
        <v>36131</v>
      </c>
      <c r="L402" s="14">
        <v>12728160</v>
      </c>
      <c r="M402" s="16">
        <v>0</v>
      </c>
      <c r="N402" s="30">
        <v>0</v>
      </c>
      <c r="O402" s="30"/>
      <c r="P402" s="36">
        <v>0</v>
      </c>
      <c r="Q402" s="36"/>
      <c r="R402" s="14">
        <v>0</v>
      </c>
      <c r="S402" s="30">
        <v>0</v>
      </c>
      <c r="T402" s="30"/>
      <c r="U402" s="36">
        <v>12728160</v>
      </c>
      <c r="V402" s="36"/>
      <c r="W402" s="37" t="s">
        <v>3180</v>
      </c>
      <c r="X402" s="37"/>
    </row>
    <row r="403" spans="2:24" ht="13.5" customHeight="1" x14ac:dyDescent="0.2">
      <c r="B403" s="38">
        <v>11</v>
      </c>
      <c r="C403" s="38"/>
      <c r="D403" s="38"/>
      <c r="E403" s="39" t="s">
        <v>630</v>
      </c>
      <c r="F403" s="39"/>
      <c r="G403" s="40" t="s">
        <v>2405</v>
      </c>
      <c r="H403" s="40"/>
      <c r="I403" s="40"/>
      <c r="J403" s="40"/>
      <c r="K403" s="4">
        <v>36057</v>
      </c>
      <c r="L403" s="14">
        <v>3254160</v>
      </c>
      <c r="M403" s="16">
        <v>0</v>
      </c>
      <c r="N403" s="30">
        <v>0</v>
      </c>
      <c r="O403" s="30"/>
      <c r="P403" s="36">
        <v>0</v>
      </c>
      <c r="Q403" s="36"/>
      <c r="R403" s="14">
        <v>0</v>
      </c>
      <c r="S403" s="30">
        <v>0</v>
      </c>
      <c r="T403" s="30"/>
      <c r="U403" s="36">
        <v>3254160</v>
      </c>
      <c r="V403" s="36"/>
      <c r="W403" s="37" t="s">
        <v>3180</v>
      </c>
      <c r="X403" s="37"/>
    </row>
    <row r="404" spans="2:24" ht="18" customHeight="1" x14ac:dyDescent="0.2">
      <c r="B404" s="33" t="s">
        <v>1</v>
      </c>
      <c r="C404" s="33"/>
      <c r="D404" s="33"/>
      <c r="E404" s="34" t="s">
        <v>632</v>
      </c>
      <c r="F404" s="34"/>
      <c r="G404" s="34"/>
      <c r="H404" s="35" t="s">
        <v>3166</v>
      </c>
      <c r="I404" s="35"/>
      <c r="J404" s="35"/>
      <c r="K404" s="13">
        <v>43</v>
      </c>
      <c r="L404" s="14">
        <v>46898040</v>
      </c>
      <c r="M404" s="15">
        <v>201824460</v>
      </c>
      <c r="N404" s="30">
        <v>0</v>
      </c>
      <c r="O404" s="30"/>
      <c r="P404" s="26">
        <v>176430960</v>
      </c>
      <c r="Q404" s="26"/>
      <c r="R404" s="14">
        <v>0</v>
      </c>
      <c r="S404" s="30">
        <v>25393500</v>
      </c>
      <c r="T404" s="30"/>
      <c r="U404" s="26">
        <v>72291540</v>
      </c>
      <c r="V404" s="26"/>
      <c r="W404" s="27" t="s">
        <v>2</v>
      </c>
      <c r="X404" s="27"/>
    </row>
    <row r="405" spans="2:24" ht="14.25" customHeight="1" x14ac:dyDescent="0.2">
      <c r="B405" s="38">
        <v>1</v>
      </c>
      <c r="C405" s="38"/>
      <c r="D405" s="38"/>
      <c r="E405" s="39" t="s">
        <v>633</v>
      </c>
      <c r="F405" s="39"/>
      <c r="G405" s="40" t="s">
        <v>2408</v>
      </c>
      <c r="H405" s="40"/>
      <c r="I405" s="40"/>
      <c r="J405" s="40"/>
      <c r="K405" s="4">
        <v>34800</v>
      </c>
      <c r="L405" s="14">
        <v>762990</v>
      </c>
      <c r="M405" s="16">
        <v>0</v>
      </c>
      <c r="N405" s="30">
        <v>0</v>
      </c>
      <c r="O405" s="30"/>
      <c r="P405" s="36">
        <v>0</v>
      </c>
      <c r="Q405" s="36"/>
      <c r="R405" s="14">
        <v>0</v>
      </c>
      <c r="S405" s="30">
        <v>0</v>
      </c>
      <c r="T405" s="30"/>
      <c r="U405" s="36">
        <v>762990</v>
      </c>
      <c r="V405" s="36"/>
      <c r="W405" s="37" t="s">
        <v>3181</v>
      </c>
      <c r="X405" s="37"/>
    </row>
    <row r="406" spans="2:24" ht="13.5" customHeight="1" x14ac:dyDescent="0.2">
      <c r="B406" s="38">
        <v>2</v>
      </c>
      <c r="C406" s="38"/>
      <c r="D406" s="38"/>
      <c r="E406" s="39" t="s">
        <v>634</v>
      </c>
      <c r="F406" s="39"/>
      <c r="G406" s="40" t="s">
        <v>2409</v>
      </c>
      <c r="H406" s="40"/>
      <c r="I406" s="40"/>
      <c r="J406" s="40"/>
      <c r="K406" s="4">
        <v>35927</v>
      </c>
      <c r="L406" s="14">
        <v>4742370</v>
      </c>
      <c r="M406" s="16">
        <v>0</v>
      </c>
      <c r="N406" s="30">
        <v>0</v>
      </c>
      <c r="O406" s="30"/>
      <c r="P406" s="36">
        <v>0</v>
      </c>
      <c r="Q406" s="36"/>
      <c r="R406" s="14">
        <v>0</v>
      </c>
      <c r="S406" s="30">
        <v>0</v>
      </c>
      <c r="T406" s="30"/>
      <c r="U406" s="36">
        <v>4742370</v>
      </c>
      <c r="V406" s="36"/>
      <c r="W406" s="37" t="s">
        <v>3181</v>
      </c>
      <c r="X406" s="37"/>
    </row>
    <row r="407" spans="2:24" ht="13.5" customHeight="1" x14ac:dyDescent="0.2">
      <c r="B407" s="38">
        <v>3</v>
      </c>
      <c r="C407" s="38"/>
      <c r="D407" s="38"/>
      <c r="E407" s="39" t="s">
        <v>637</v>
      </c>
      <c r="F407" s="39"/>
      <c r="G407" s="40" t="s">
        <v>2240</v>
      </c>
      <c r="H407" s="40"/>
      <c r="I407" s="40"/>
      <c r="J407" s="40"/>
      <c r="K407" s="4">
        <v>35841</v>
      </c>
      <c r="L407" s="14">
        <v>10186260</v>
      </c>
      <c r="M407" s="16">
        <v>0</v>
      </c>
      <c r="N407" s="30">
        <v>0</v>
      </c>
      <c r="O407" s="30"/>
      <c r="P407" s="36">
        <v>0</v>
      </c>
      <c r="Q407" s="36"/>
      <c r="R407" s="14">
        <v>0</v>
      </c>
      <c r="S407" s="30">
        <v>0</v>
      </c>
      <c r="T407" s="30"/>
      <c r="U407" s="36">
        <v>10186260</v>
      </c>
      <c r="V407" s="36"/>
      <c r="W407" s="37" t="s">
        <v>3181</v>
      </c>
      <c r="X407" s="37"/>
    </row>
    <row r="408" spans="2:24" ht="14.25" customHeight="1" x14ac:dyDescent="0.2">
      <c r="B408" s="38">
        <v>4</v>
      </c>
      <c r="C408" s="38"/>
      <c r="D408" s="38"/>
      <c r="E408" s="39" t="s">
        <v>638</v>
      </c>
      <c r="F408" s="39"/>
      <c r="G408" s="40" t="s">
        <v>2412</v>
      </c>
      <c r="H408" s="40"/>
      <c r="I408" s="40"/>
      <c r="J408" s="40"/>
      <c r="K408" s="4">
        <v>35802</v>
      </c>
      <c r="L408" s="14">
        <v>11288160</v>
      </c>
      <c r="M408" s="16">
        <v>0</v>
      </c>
      <c r="N408" s="30">
        <v>0</v>
      </c>
      <c r="O408" s="30"/>
      <c r="P408" s="36">
        <v>0</v>
      </c>
      <c r="Q408" s="36"/>
      <c r="R408" s="14">
        <v>0</v>
      </c>
      <c r="S408" s="30">
        <v>0</v>
      </c>
      <c r="T408" s="30"/>
      <c r="U408" s="36">
        <v>11288160</v>
      </c>
      <c r="V408" s="36"/>
      <c r="W408" s="37" t="s">
        <v>3180</v>
      </c>
      <c r="X408" s="37"/>
    </row>
    <row r="409" spans="2:24" ht="13.5" customHeight="1" x14ac:dyDescent="0.2">
      <c r="B409" s="38">
        <v>5</v>
      </c>
      <c r="C409" s="38"/>
      <c r="D409" s="38"/>
      <c r="E409" s="39" t="s">
        <v>639</v>
      </c>
      <c r="F409" s="39"/>
      <c r="G409" s="40" t="s">
        <v>2413</v>
      </c>
      <c r="H409" s="40"/>
      <c r="I409" s="40"/>
      <c r="J409" s="40"/>
      <c r="K409" s="4">
        <v>36021</v>
      </c>
      <c r="L409" s="14">
        <v>2979090</v>
      </c>
      <c r="M409" s="16">
        <v>0</v>
      </c>
      <c r="N409" s="30">
        <v>0</v>
      </c>
      <c r="O409" s="30"/>
      <c r="P409" s="36">
        <v>0</v>
      </c>
      <c r="Q409" s="36"/>
      <c r="R409" s="14">
        <v>0</v>
      </c>
      <c r="S409" s="30">
        <v>0</v>
      </c>
      <c r="T409" s="30"/>
      <c r="U409" s="36">
        <v>2979090</v>
      </c>
      <c r="V409" s="36"/>
      <c r="W409" s="37" t="s">
        <v>3180</v>
      </c>
      <c r="X409" s="37"/>
    </row>
    <row r="410" spans="2:24" ht="14.25" customHeight="1" x14ac:dyDescent="0.2">
      <c r="B410" s="38">
        <v>6</v>
      </c>
      <c r="C410" s="38"/>
      <c r="D410" s="38"/>
      <c r="E410" s="39" t="s">
        <v>640</v>
      </c>
      <c r="F410" s="39"/>
      <c r="G410" s="40" t="s">
        <v>2414</v>
      </c>
      <c r="H410" s="40"/>
      <c r="I410" s="40"/>
      <c r="J410" s="40"/>
      <c r="K410" s="4">
        <v>35768</v>
      </c>
      <c r="L410" s="14">
        <v>12503160</v>
      </c>
      <c r="M410" s="16">
        <v>0</v>
      </c>
      <c r="N410" s="30">
        <v>0</v>
      </c>
      <c r="O410" s="30"/>
      <c r="P410" s="36">
        <v>0</v>
      </c>
      <c r="Q410" s="36"/>
      <c r="R410" s="14">
        <v>0</v>
      </c>
      <c r="S410" s="30">
        <v>0</v>
      </c>
      <c r="T410" s="30"/>
      <c r="U410" s="36">
        <v>12503160</v>
      </c>
      <c r="V410" s="36"/>
      <c r="W410" s="37" t="s">
        <v>3180</v>
      </c>
      <c r="X410" s="37"/>
    </row>
    <row r="411" spans="2:24" ht="18" customHeight="1" x14ac:dyDescent="0.2">
      <c r="B411" s="33" t="s">
        <v>1</v>
      </c>
      <c r="C411" s="33"/>
      <c r="D411" s="33"/>
      <c r="E411" s="34" t="s">
        <v>643</v>
      </c>
      <c r="F411" s="34"/>
      <c r="G411" s="34"/>
      <c r="H411" s="35" t="s">
        <v>3166</v>
      </c>
      <c r="I411" s="35"/>
      <c r="J411" s="35"/>
      <c r="K411" s="13">
        <v>42</v>
      </c>
      <c r="L411" s="14">
        <v>6742362</v>
      </c>
      <c r="M411" s="15">
        <v>190097280</v>
      </c>
      <c r="N411" s="30">
        <v>5540400</v>
      </c>
      <c r="O411" s="30"/>
      <c r="P411" s="26">
        <v>161764560</v>
      </c>
      <c r="Q411" s="26"/>
      <c r="R411" s="14">
        <v>0</v>
      </c>
      <c r="S411" s="30">
        <v>22792320</v>
      </c>
      <c r="T411" s="30"/>
      <c r="U411" s="26">
        <v>29534682</v>
      </c>
      <c r="V411" s="26"/>
      <c r="W411" s="27" t="s">
        <v>2</v>
      </c>
      <c r="X411" s="27"/>
    </row>
    <row r="412" spans="2:24" ht="13.5" customHeight="1" x14ac:dyDescent="0.2">
      <c r="B412" s="38">
        <v>1</v>
      </c>
      <c r="C412" s="38"/>
      <c r="D412" s="38"/>
      <c r="E412" s="39" t="s">
        <v>644</v>
      </c>
      <c r="F412" s="39"/>
      <c r="G412" s="40" t="s">
        <v>2325</v>
      </c>
      <c r="H412" s="40"/>
      <c r="I412" s="40"/>
      <c r="J412" s="40"/>
      <c r="K412" s="4">
        <v>34949</v>
      </c>
      <c r="L412" s="14">
        <v>4435200</v>
      </c>
      <c r="M412" s="16">
        <v>0</v>
      </c>
      <c r="N412" s="30">
        <v>0</v>
      </c>
      <c r="O412" s="30"/>
      <c r="P412" s="36">
        <v>0</v>
      </c>
      <c r="Q412" s="36"/>
      <c r="R412" s="14">
        <v>0</v>
      </c>
      <c r="S412" s="30">
        <v>0</v>
      </c>
      <c r="T412" s="30"/>
      <c r="U412" s="36">
        <v>4435200</v>
      </c>
      <c r="V412" s="36"/>
      <c r="W412" s="37" t="s">
        <v>3180</v>
      </c>
      <c r="X412" s="37"/>
    </row>
    <row r="413" spans="2:24" ht="13.5" customHeight="1" x14ac:dyDescent="0.2">
      <c r="B413" s="38">
        <v>2</v>
      </c>
      <c r="C413" s="38"/>
      <c r="D413" s="38"/>
      <c r="E413" s="39" t="s">
        <v>646</v>
      </c>
      <c r="F413" s="39"/>
      <c r="G413" s="40" t="s">
        <v>2417</v>
      </c>
      <c r="H413" s="40"/>
      <c r="I413" s="40"/>
      <c r="J413" s="40"/>
      <c r="K413" s="4">
        <v>35168</v>
      </c>
      <c r="L413" s="14">
        <v>-4552000</v>
      </c>
      <c r="M413" s="16">
        <v>4617000</v>
      </c>
      <c r="N413" s="30">
        <v>0</v>
      </c>
      <c r="O413" s="30"/>
      <c r="P413" s="36">
        <v>4001400</v>
      </c>
      <c r="Q413" s="36"/>
      <c r="R413" s="14">
        <v>0</v>
      </c>
      <c r="S413" s="30">
        <v>615600</v>
      </c>
      <c r="T413" s="30"/>
      <c r="U413" s="36">
        <v>-3936400</v>
      </c>
      <c r="V413" s="36"/>
      <c r="W413" s="41" t="s">
        <v>3182</v>
      </c>
      <c r="X413" s="37"/>
    </row>
    <row r="414" spans="2:24" ht="13.5" customHeight="1" x14ac:dyDescent="0.2">
      <c r="B414" s="38">
        <v>3</v>
      </c>
      <c r="C414" s="38"/>
      <c r="D414" s="38"/>
      <c r="E414" s="39" t="s">
        <v>647</v>
      </c>
      <c r="F414" s="39"/>
      <c r="G414" s="40" t="s">
        <v>2418</v>
      </c>
      <c r="H414" s="40"/>
      <c r="I414" s="40"/>
      <c r="J414" s="40"/>
      <c r="K414" s="4">
        <v>35171</v>
      </c>
      <c r="L414" s="14">
        <v>6901146</v>
      </c>
      <c r="M414" s="16">
        <v>0</v>
      </c>
      <c r="N414" s="30">
        <v>0</v>
      </c>
      <c r="O414" s="30"/>
      <c r="P414" s="36">
        <v>0</v>
      </c>
      <c r="Q414" s="36"/>
      <c r="R414" s="14">
        <v>0</v>
      </c>
      <c r="S414" s="30">
        <v>0</v>
      </c>
      <c r="T414" s="30"/>
      <c r="U414" s="36">
        <v>6901146</v>
      </c>
      <c r="V414" s="36"/>
      <c r="W414" s="37" t="s">
        <v>3180</v>
      </c>
      <c r="X414" s="37"/>
    </row>
    <row r="415" spans="2:24" ht="13.5" customHeight="1" x14ac:dyDescent="0.2">
      <c r="B415" s="38">
        <v>4</v>
      </c>
      <c r="C415" s="38"/>
      <c r="D415" s="38"/>
      <c r="E415" s="39" t="s">
        <v>648</v>
      </c>
      <c r="F415" s="39"/>
      <c r="G415" s="40" t="s">
        <v>2419</v>
      </c>
      <c r="H415" s="40"/>
      <c r="I415" s="40"/>
      <c r="J415" s="40"/>
      <c r="K415" s="4">
        <v>35796</v>
      </c>
      <c r="L415" s="14">
        <v>205370</v>
      </c>
      <c r="M415" s="16">
        <v>0</v>
      </c>
      <c r="N415" s="30">
        <v>0</v>
      </c>
      <c r="O415" s="30"/>
      <c r="P415" s="36">
        <v>0</v>
      </c>
      <c r="Q415" s="36"/>
      <c r="R415" s="14">
        <v>0</v>
      </c>
      <c r="S415" s="30">
        <v>0</v>
      </c>
      <c r="T415" s="30"/>
      <c r="U415" s="36">
        <v>205370</v>
      </c>
      <c r="V415" s="36"/>
      <c r="W415" s="37" t="s">
        <v>3180</v>
      </c>
      <c r="X415" s="37"/>
    </row>
    <row r="416" spans="2:24" ht="18" customHeight="1" x14ac:dyDescent="0.2">
      <c r="B416" s="33" t="s">
        <v>1</v>
      </c>
      <c r="C416" s="33"/>
      <c r="D416" s="33"/>
      <c r="E416" s="34" t="s">
        <v>651</v>
      </c>
      <c r="F416" s="34"/>
      <c r="G416" s="34"/>
      <c r="H416" s="35" t="s">
        <v>3166</v>
      </c>
      <c r="I416" s="35"/>
      <c r="J416" s="35"/>
      <c r="K416" s="13">
        <v>43</v>
      </c>
      <c r="L416" s="14">
        <v>23666696</v>
      </c>
      <c r="M416" s="15">
        <v>263030680</v>
      </c>
      <c r="N416" s="30">
        <v>10695960</v>
      </c>
      <c r="O416" s="30"/>
      <c r="P416" s="26">
        <v>213260740</v>
      </c>
      <c r="Q416" s="26"/>
      <c r="R416" s="14">
        <v>0</v>
      </c>
      <c r="S416" s="30">
        <v>39073980</v>
      </c>
      <c r="T416" s="30"/>
      <c r="U416" s="26">
        <v>62740676</v>
      </c>
      <c r="V416" s="26"/>
      <c r="W416" s="27" t="s">
        <v>2</v>
      </c>
      <c r="X416" s="27"/>
    </row>
    <row r="417" spans="2:24" ht="14.25" customHeight="1" x14ac:dyDescent="0.2">
      <c r="B417" s="38">
        <v>1</v>
      </c>
      <c r="C417" s="38"/>
      <c r="D417" s="38"/>
      <c r="E417" s="39" t="s">
        <v>653</v>
      </c>
      <c r="F417" s="39"/>
      <c r="G417" s="40" t="s">
        <v>2425</v>
      </c>
      <c r="H417" s="40"/>
      <c r="I417" s="40"/>
      <c r="J417" s="40"/>
      <c r="K417" s="4">
        <v>36064</v>
      </c>
      <c r="L417" s="14">
        <v>4571676</v>
      </c>
      <c r="M417" s="16">
        <v>0</v>
      </c>
      <c r="N417" s="30">
        <v>0</v>
      </c>
      <c r="O417" s="30"/>
      <c r="P417" s="36">
        <v>0</v>
      </c>
      <c r="Q417" s="36"/>
      <c r="R417" s="14">
        <v>0</v>
      </c>
      <c r="S417" s="30">
        <v>0</v>
      </c>
      <c r="T417" s="30"/>
      <c r="U417" s="36">
        <v>4571676</v>
      </c>
      <c r="V417" s="36"/>
      <c r="W417" s="37" t="s">
        <v>3181</v>
      </c>
      <c r="X417" s="37"/>
    </row>
    <row r="418" spans="2:24" ht="14.25" customHeight="1" x14ac:dyDescent="0.2">
      <c r="B418" s="38">
        <v>2</v>
      </c>
      <c r="C418" s="38"/>
      <c r="D418" s="38"/>
      <c r="E418" s="39" t="s">
        <v>664</v>
      </c>
      <c r="F418" s="39"/>
      <c r="G418" s="40" t="s">
        <v>2434</v>
      </c>
      <c r="H418" s="40"/>
      <c r="I418" s="40"/>
      <c r="J418" s="40"/>
      <c r="K418" s="4">
        <v>34798</v>
      </c>
      <c r="L418" s="14">
        <v>6637284</v>
      </c>
      <c r="M418" s="16">
        <v>0</v>
      </c>
      <c r="N418" s="30">
        <v>0</v>
      </c>
      <c r="O418" s="30"/>
      <c r="P418" s="36">
        <v>0</v>
      </c>
      <c r="Q418" s="36"/>
      <c r="R418" s="14">
        <v>0</v>
      </c>
      <c r="S418" s="30">
        <v>0</v>
      </c>
      <c r="T418" s="30"/>
      <c r="U418" s="36">
        <v>6637284</v>
      </c>
      <c r="V418" s="36"/>
      <c r="W418" s="37" t="s">
        <v>3180</v>
      </c>
      <c r="X418" s="37"/>
    </row>
    <row r="419" spans="2:24" ht="14.25" customHeight="1" x14ac:dyDescent="0.2">
      <c r="B419" s="38">
        <v>3</v>
      </c>
      <c r="C419" s="38"/>
      <c r="D419" s="38"/>
      <c r="E419" s="39" t="s">
        <v>666</v>
      </c>
      <c r="F419" s="39"/>
      <c r="G419" s="40" t="s">
        <v>2436</v>
      </c>
      <c r="H419" s="40"/>
      <c r="I419" s="40"/>
      <c r="J419" s="40"/>
      <c r="K419" s="4">
        <v>36076</v>
      </c>
      <c r="L419" s="14">
        <v>10954080</v>
      </c>
      <c r="M419" s="16">
        <v>0</v>
      </c>
      <c r="N419" s="30">
        <v>0</v>
      </c>
      <c r="O419" s="30"/>
      <c r="P419" s="36">
        <v>0</v>
      </c>
      <c r="Q419" s="36"/>
      <c r="R419" s="14">
        <v>0</v>
      </c>
      <c r="S419" s="30">
        <v>0</v>
      </c>
      <c r="T419" s="30"/>
      <c r="U419" s="36">
        <v>10954080</v>
      </c>
      <c r="V419" s="36"/>
      <c r="W419" s="37" t="s">
        <v>3180</v>
      </c>
      <c r="X419" s="37"/>
    </row>
    <row r="420" spans="2:24" ht="18" customHeight="1" x14ac:dyDescent="0.2">
      <c r="B420" s="33" t="s">
        <v>1</v>
      </c>
      <c r="C420" s="33"/>
      <c r="D420" s="33"/>
      <c r="E420" s="34" t="s">
        <v>667</v>
      </c>
      <c r="F420" s="34"/>
      <c r="G420" s="34"/>
      <c r="H420" s="35" t="s">
        <v>3166</v>
      </c>
      <c r="I420" s="35"/>
      <c r="J420" s="35"/>
      <c r="K420" s="13">
        <v>42</v>
      </c>
      <c r="L420" s="14">
        <v>27915432</v>
      </c>
      <c r="M420" s="15">
        <v>232452440</v>
      </c>
      <c r="N420" s="30">
        <v>11596926</v>
      </c>
      <c r="O420" s="30"/>
      <c r="P420" s="26">
        <v>173012774</v>
      </c>
      <c r="Q420" s="26"/>
      <c r="R420" s="14">
        <v>0</v>
      </c>
      <c r="S420" s="30">
        <v>47842740</v>
      </c>
      <c r="T420" s="30"/>
      <c r="U420" s="26">
        <v>75758172</v>
      </c>
      <c r="V420" s="26"/>
      <c r="W420" s="27" t="s">
        <v>2</v>
      </c>
      <c r="X420" s="27"/>
    </row>
    <row r="421" spans="2:24" ht="13.5" customHeight="1" x14ac:dyDescent="0.2">
      <c r="B421" s="38">
        <v>1</v>
      </c>
      <c r="C421" s="38"/>
      <c r="D421" s="38"/>
      <c r="E421" s="39" t="s">
        <v>668</v>
      </c>
      <c r="F421" s="39"/>
      <c r="G421" s="40" t="s">
        <v>2437</v>
      </c>
      <c r="H421" s="40"/>
      <c r="I421" s="40"/>
      <c r="J421" s="40"/>
      <c r="K421" s="4">
        <v>35151</v>
      </c>
      <c r="L421" s="14">
        <v>8200206</v>
      </c>
      <c r="M421" s="16">
        <v>0</v>
      </c>
      <c r="N421" s="30">
        <v>0</v>
      </c>
      <c r="O421" s="30"/>
      <c r="P421" s="36">
        <v>0</v>
      </c>
      <c r="Q421" s="36"/>
      <c r="R421" s="14">
        <v>0</v>
      </c>
      <c r="S421" s="30">
        <v>0</v>
      </c>
      <c r="T421" s="30"/>
      <c r="U421" s="36">
        <v>8200206</v>
      </c>
      <c r="V421" s="36"/>
      <c r="W421" s="37" t="s">
        <v>3181</v>
      </c>
      <c r="X421" s="37"/>
    </row>
    <row r="422" spans="2:24" ht="14.25" customHeight="1" x14ac:dyDescent="0.2">
      <c r="B422" s="38">
        <v>2</v>
      </c>
      <c r="C422" s="38"/>
      <c r="D422" s="38"/>
      <c r="E422" s="39" t="s">
        <v>677</v>
      </c>
      <c r="F422" s="39"/>
      <c r="G422" s="40" t="s">
        <v>1837</v>
      </c>
      <c r="H422" s="40"/>
      <c r="I422" s="40"/>
      <c r="J422" s="40"/>
      <c r="K422" s="4">
        <v>35824</v>
      </c>
      <c r="L422" s="14">
        <v>4714484</v>
      </c>
      <c r="M422" s="16">
        <v>0</v>
      </c>
      <c r="N422" s="30">
        <v>0</v>
      </c>
      <c r="O422" s="30"/>
      <c r="P422" s="36">
        <v>0</v>
      </c>
      <c r="Q422" s="36"/>
      <c r="R422" s="14">
        <v>0</v>
      </c>
      <c r="S422" s="30">
        <v>0</v>
      </c>
      <c r="T422" s="30"/>
      <c r="U422" s="36">
        <v>4714484</v>
      </c>
      <c r="V422" s="36"/>
      <c r="W422" s="37" t="s">
        <v>3180</v>
      </c>
      <c r="X422" s="37"/>
    </row>
    <row r="423" spans="2:24" ht="13.5" customHeight="1" x14ac:dyDescent="0.2">
      <c r="B423" s="38">
        <v>3</v>
      </c>
      <c r="C423" s="38"/>
      <c r="D423" s="38"/>
      <c r="E423" s="39" t="s">
        <v>678</v>
      </c>
      <c r="F423" s="39"/>
      <c r="G423" s="40" t="s">
        <v>2446</v>
      </c>
      <c r="H423" s="40"/>
      <c r="I423" s="40"/>
      <c r="J423" s="40"/>
      <c r="K423" s="4">
        <v>35987</v>
      </c>
      <c r="L423" s="14">
        <v>3499890</v>
      </c>
      <c r="M423" s="16">
        <v>0</v>
      </c>
      <c r="N423" s="30">
        <v>0</v>
      </c>
      <c r="O423" s="30"/>
      <c r="P423" s="36">
        <v>0</v>
      </c>
      <c r="Q423" s="36"/>
      <c r="R423" s="14">
        <v>0</v>
      </c>
      <c r="S423" s="30">
        <v>0</v>
      </c>
      <c r="T423" s="30"/>
      <c r="U423" s="36">
        <v>3499890</v>
      </c>
      <c r="V423" s="36"/>
      <c r="W423" s="37" t="s">
        <v>3181</v>
      </c>
      <c r="X423" s="37"/>
    </row>
    <row r="424" spans="2:24" ht="13.5" customHeight="1" x14ac:dyDescent="0.2">
      <c r="B424" s="38">
        <v>4</v>
      </c>
      <c r="C424" s="38"/>
      <c r="D424" s="38"/>
      <c r="E424" s="39" t="s">
        <v>679</v>
      </c>
      <c r="F424" s="39"/>
      <c r="G424" s="40" t="s">
        <v>2447</v>
      </c>
      <c r="H424" s="40"/>
      <c r="I424" s="40"/>
      <c r="J424" s="40"/>
      <c r="K424" s="4">
        <v>34867</v>
      </c>
      <c r="L424" s="14">
        <v>8565566</v>
      </c>
      <c r="M424" s="16">
        <v>0</v>
      </c>
      <c r="N424" s="30">
        <v>0</v>
      </c>
      <c r="O424" s="30"/>
      <c r="P424" s="36">
        <v>0</v>
      </c>
      <c r="Q424" s="36"/>
      <c r="R424" s="14">
        <v>0</v>
      </c>
      <c r="S424" s="30">
        <v>0</v>
      </c>
      <c r="T424" s="30"/>
      <c r="U424" s="36">
        <v>8565566</v>
      </c>
      <c r="V424" s="36"/>
      <c r="W424" s="37" t="s">
        <v>3181</v>
      </c>
      <c r="X424" s="37"/>
    </row>
    <row r="425" spans="2:24" ht="13.5" customHeight="1" x14ac:dyDescent="0.2">
      <c r="B425" s="38">
        <v>5</v>
      </c>
      <c r="C425" s="38"/>
      <c r="D425" s="38"/>
      <c r="E425" s="39" t="s">
        <v>682</v>
      </c>
      <c r="F425" s="39"/>
      <c r="G425" s="40" t="s">
        <v>2449</v>
      </c>
      <c r="H425" s="40"/>
      <c r="I425" s="40"/>
      <c r="J425" s="40"/>
      <c r="K425" s="4">
        <v>35826</v>
      </c>
      <c r="L425" s="14">
        <v>4571676</v>
      </c>
      <c r="M425" s="16">
        <v>0</v>
      </c>
      <c r="N425" s="30">
        <v>0</v>
      </c>
      <c r="O425" s="30"/>
      <c r="P425" s="36">
        <v>0</v>
      </c>
      <c r="Q425" s="36"/>
      <c r="R425" s="14">
        <v>0</v>
      </c>
      <c r="S425" s="30">
        <v>0</v>
      </c>
      <c r="T425" s="30"/>
      <c r="U425" s="36">
        <v>4571676</v>
      </c>
      <c r="V425" s="36"/>
      <c r="W425" s="37" t="s">
        <v>3181</v>
      </c>
      <c r="X425" s="37"/>
    </row>
    <row r="426" spans="2:24" ht="18" customHeight="1" x14ac:dyDescent="0.2">
      <c r="B426" s="33" t="s">
        <v>1</v>
      </c>
      <c r="C426" s="33"/>
      <c r="D426" s="33"/>
      <c r="E426" s="34" t="s">
        <v>685</v>
      </c>
      <c r="F426" s="34"/>
      <c r="G426" s="34"/>
      <c r="H426" s="35" t="s">
        <v>3166</v>
      </c>
      <c r="I426" s="35"/>
      <c r="J426" s="35"/>
      <c r="K426" s="13">
        <v>42</v>
      </c>
      <c r="L426" s="14">
        <v>65009208</v>
      </c>
      <c r="M426" s="15">
        <v>209213620</v>
      </c>
      <c r="N426" s="30">
        <v>0</v>
      </c>
      <c r="O426" s="30"/>
      <c r="P426" s="26">
        <v>168590330</v>
      </c>
      <c r="Q426" s="26"/>
      <c r="R426" s="14">
        <v>0</v>
      </c>
      <c r="S426" s="30">
        <v>40623290</v>
      </c>
      <c r="T426" s="30"/>
      <c r="U426" s="26">
        <v>105632498</v>
      </c>
      <c r="V426" s="26"/>
      <c r="W426" s="27" t="s">
        <v>2</v>
      </c>
      <c r="X426" s="27"/>
    </row>
    <row r="427" spans="2:24" ht="13.5" customHeight="1" x14ac:dyDescent="0.2">
      <c r="B427" s="38">
        <v>1</v>
      </c>
      <c r="C427" s="38"/>
      <c r="D427" s="38"/>
      <c r="E427" s="39" t="s">
        <v>686</v>
      </c>
      <c r="F427" s="39"/>
      <c r="G427" s="40" t="s">
        <v>2451</v>
      </c>
      <c r="H427" s="40"/>
      <c r="I427" s="40"/>
      <c r="J427" s="40"/>
      <c r="K427" s="4">
        <v>35762</v>
      </c>
      <c r="L427" s="14">
        <v>11587980</v>
      </c>
      <c r="M427" s="16">
        <v>0</v>
      </c>
      <c r="N427" s="30">
        <v>0</v>
      </c>
      <c r="O427" s="30"/>
      <c r="P427" s="36">
        <v>0</v>
      </c>
      <c r="Q427" s="36"/>
      <c r="R427" s="14">
        <v>0</v>
      </c>
      <c r="S427" s="30">
        <v>0</v>
      </c>
      <c r="T427" s="30"/>
      <c r="U427" s="36">
        <v>11587980</v>
      </c>
      <c r="V427" s="36"/>
      <c r="W427" s="37" t="s">
        <v>3180</v>
      </c>
      <c r="X427" s="37"/>
    </row>
    <row r="428" spans="2:24" ht="13.5" customHeight="1" x14ac:dyDescent="0.2">
      <c r="B428" s="38">
        <v>2</v>
      </c>
      <c r="C428" s="38"/>
      <c r="D428" s="38"/>
      <c r="E428" s="39" t="s">
        <v>687</v>
      </c>
      <c r="F428" s="39"/>
      <c r="G428" s="40" t="s">
        <v>2452</v>
      </c>
      <c r="H428" s="40"/>
      <c r="I428" s="40"/>
      <c r="J428" s="40"/>
      <c r="K428" s="4">
        <v>35782</v>
      </c>
      <c r="L428" s="14">
        <v>6051000</v>
      </c>
      <c r="M428" s="16">
        <v>0</v>
      </c>
      <c r="N428" s="30">
        <v>0</v>
      </c>
      <c r="O428" s="30"/>
      <c r="P428" s="36">
        <v>0</v>
      </c>
      <c r="Q428" s="36"/>
      <c r="R428" s="14">
        <v>0</v>
      </c>
      <c r="S428" s="30">
        <v>0</v>
      </c>
      <c r="T428" s="30"/>
      <c r="U428" s="36">
        <v>6051000</v>
      </c>
      <c r="V428" s="36"/>
      <c r="W428" s="37" t="s">
        <v>3180</v>
      </c>
      <c r="X428" s="37"/>
    </row>
    <row r="429" spans="2:24" ht="13.5" customHeight="1" x14ac:dyDescent="0.2">
      <c r="B429" s="38">
        <v>3</v>
      </c>
      <c r="C429" s="38"/>
      <c r="D429" s="38"/>
      <c r="E429" s="39" t="s">
        <v>689</v>
      </c>
      <c r="F429" s="39"/>
      <c r="G429" s="40" t="s">
        <v>1843</v>
      </c>
      <c r="H429" s="40"/>
      <c r="I429" s="40"/>
      <c r="J429" s="40"/>
      <c r="K429" s="4">
        <v>35694</v>
      </c>
      <c r="L429" s="14">
        <v>12757800</v>
      </c>
      <c r="M429" s="16">
        <v>0</v>
      </c>
      <c r="N429" s="30">
        <v>0</v>
      </c>
      <c r="O429" s="30"/>
      <c r="P429" s="36">
        <v>0</v>
      </c>
      <c r="Q429" s="36"/>
      <c r="R429" s="14">
        <v>0</v>
      </c>
      <c r="S429" s="30">
        <v>0</v>
      </c>
      <c r="T429" s="30"/>
      <c r="U429" s="36">
        <v>12757800</v>
      </c>
      <c r="V429" s="36"/>
      <c r="W429" s="37" t="s">
        <v>3180</v>
      </c>
      <c r="X429" s="37"/>
    </row>
    <row r="430" spans="2:24" ht="13.5" customHeight="1" x14ac:dyDescent="0.2">
      <c r="B430" s="38">
        <v>4</v>
      </c>
      <c r="C430" s="38"/>
      <c r="D430" s="38"/>
      <c r="E430" s="39" t="s">
        <v>690</v>
      </c>
      <c r="F430" s="39"/>
      <c r="G430" s="40" t="s">
        <v>2082</v>
      </c>
      <c r="H430" s="40"/>
      <c r="I430" s="40"/>
      <c r="J430" s="40"/>
      <c r="K430" s="4">
        <v>35942</v>
      </c>
      <c r="L430" s="14">
        <v>5100000</v>
      </c>
      <c r="M430" s="16">
        <v>0</v>
      </c>
      <c r="N430" s="30">
        <v>0</v>
      </c>
      <c r="O430" s="30"/>
      <c r="P430" s="36">
        <v>0</v>
      </c>
      <c r="Q430" s="36"/>
      <c r="R430" s="14">
        <v>0</v>
      </c>
      <c r="S430" s="30">
        <v>0</v>
      </c>
      <c r="T430" s="30"/>
      <c r="U430" s="36">
        <v>5100000</v>
      </c>
      <c r="V430" s="36"/>
      <c r="W430" s="37" t="s">
        <v>3181</v>
      </c>
      <c r="X430" s="37"/>
    </row>
    <row r="431" spans="2:24" ht="13.5" customHeight="1" x14ac:dyDescent="0.2">
      <c r="B431" s="38">
        <v>5</v>
      </c>
      <c r="C431" s="38"/>
      <c r="D431" s="38"/>
      <c r="E431" s="39" t="s">
        <v>691</v>
      </c>
      <c r="F431" s="39"/>
      <c r="G431" s="40" t="s">
        <v>2129</v>
      </c>
      <c r="H431" s="40"/>
      <c r="I431" s="40"/>
      <c r="J431" s="40"/>
      <c r="K431" s="4">
        <v>36137</v>
      </c>
      <c r="L431" s="14">
        <v>4571676</v>
      </c>
      <c r="M431" s="16">
        <v>0</v>
      </c>
      <c r="N431" s="30">
        <v>0</v>
      </c>
      <c r="O431" s="30"/>
      <c r="P431" s="36">
        <v>0</v>
      </c>
      <c r="Q431" s="36"/>
      <c r="R431" s="14">
        <v>0</v>
      </c>
      <c r="S431" s="30">
        <v>0</v>
      </c>
      <c r="T431" s="30"/>
      <c r="U431" s="36">
        <v>4571676</v>
      </c>
      <c r="V431" s="36"/>
      <c r="W431" s="37" t="s">
        <v>3181</v>
      </c>
      <c r="X431" s="37"/>
    </row>
    <row r="432" spans="2:24" ht="14.25" customHeight="1" x14ac:dyDescent="0.2">
      <c r="B432" s="38">
        <v>6</v>
      </c>
      <c r="C432" s="38"/>
      <c r="D432" s="38"/>
      <c r="E432" s="39" t="s">
        <v>694</v>
      </c>
      <c r="F432" s="39"/>
      <c r="G432" s="40" t="s">
        <v>2456</v>
      </c>
      <c r="H432" s="40"/>
      <c r="I432" s="40"/>
      <c r="J432" s="40"/>
      <c r="K432" s="4">
        <v>35765</v>
      </c>
      <c r="L432" s="14">
        <v>8202270</v>
      </c>
      <c r="M432" s="16">
        <v>0</v>
      </c>
      <c r="N432" s="30">
        <v>0</v>
      </c>
      <c r="O432" s="30"/>
      <c r="P432" s="36">
        <v>0</v>
      </c>
      <c r="Q432" s="36"/>
      <c r="R432" s="14">
        <v>0</v>
      </c>
      <c r="S432" s="30">
        <v>0</v>
      </c>
      <c r="T432" s="30"/>
      <c r="U432" s="36">
        <v>8202270</v>
      </c>
      <c r="V432" s="36"/>
      <c r="W432" s="37" t="s">
        <v>3181</v>
      </c>
      <c r="X432" s="37"/>
    </row>
    <row r="433" spans="2:24" ht="14.25" customHeight="1" x14ac:dyDescent="0.2">
      <c r="B433" s="38">
        <v>7</v>
      </c>
      <c r="C433" s="38"/>
      <c r="D433" s="38"/>
      <c r="E433" s="39" t="s">
        <v>698</v>
      </c>
      <c r="F433" s="39"/>
      <c r="G433" s="40" t="s">
        <v>2460</v>
      </c>
      <c r="H433" s="40"/>
      <c r="I433" s="40"/>
      <c r="J433" s="40"/>
      <c r="K433" s="4">
        <v>35998</v>
      </c>
      <c r="L433" s="14">
        <v>12146250</v>
      </c>
      <c r="M433" s="16">
        <v>0</v>
      </c>
      <c r="N433" s="30">
        <v>0</v>
      </c>
      <c r="O433" s="30"/>
      <c r="P433" s="36">
        <v>0</v>
      </c>
      <c r="Q433" s="36"/>
      <c r="R433" s="14">
        <v>0</v>
      </c>
      <c r="S433" s="30">
        <v>0</v>
      </c>
      <c r="T433" s="30"/>
      <c r="U433" s="36">
        <v>12146250</v>
      </c>
      <c r="V433" s="36"/>
      <c r="W433" s="37" t="s">
        <v>3180</v>
      </c>
      <c r="X433" s="37"/>
    </row>
    <row r="434" spans="2:24" ht="18" customHeight="1" x14ac:dyDescent="0.2">
      <c r="B434" s="33" t="s">
        <v>1</v>
      </c>
      <c r="C434" s="33"/>
      <c r="D434" s="33"/>
      <c r="E434" s="34" t="s">
        <v>705</v>
      </c>
      <c r="F434" s="34"/>
      <c r="G434" s="34"/>
      <c r="H434" s="35" t="s">
        <v>3166</v>
      </c>
      <c r="I434" s="35"/>
      <c r="J434" s="35"/>
      <c r="K434" s="13">
        <v>54</v>
      </c>
      <c r="L434" s="14">
        <v>15256220</v>
      </c>
      <c r="M434" s="15">
        <v>323128440</v>
      </c>
      <c r="N434" s="30">
        <v>6309900</v>
      </c>
      <c r="O434" s="30"/>
      <c r="P434" s="26">
        <v>297304020</v>
      </c>
      <c r="Q434" s="26"/>
      <c r="R434" s="14">
        <v>0</v>
      </c>
      <c r="S434" s="30">
        <v>19514520</v>
      </c>
      <c r="T434" s="30"/>
      <c r="U434" s="26">
        <v>34770744</v>
      </c>
      <c r="V434" s="26"/>
      <c r="W434" s="27" t="s">
        <v>2</v>
      </c>
      <c r="X434" s="27"/>
    </row>
    <row r="435" spans="2:24" ht="14.25" customHeight="1" x14ac:dyDescent="0.2">
      <c r="B435" s="38">
        <v>1</v>
      </c>
      <c r="C435" s="38"/>
      <c r="D435" s="38"/>
      <c r="E435" s="39" t="s">
        <v>706</v>
      </c>
      <c r="F435" s="39"/>
      <c r="G435" s="40" t="s">
        <v>1741</v>
      </c>
      <c r="H435" s="40"/>
      <c r="I435" s="40"/>
      <c r="J435" s="40"/>
      <c r="K435" s="4">
        <v>34867</v>
      </c>
      <c r="L435" s="14">
        <v>4022160</v>
      </c>
      <c r="M435" s="16">
        <v>0</v>
      </c>
      <c r="N435" s="30">
        <v>0</v>
      </c>
      <c r="O435" s="30"/>
      <c r="P435" s="36">
        <v>0</v>
      </c>
      <c r="Q435" s="36"/>
      <c r="R435" s="14">
        <v>0</v>
      </c>
      <c r="S435" s="30">
        <v>0</v>
      </c>
      <c r="T435" s="30"/>
      <c r="U435" s="36">
        <v>4022160</v>
      </c>
      <c r="V435" s="36"/>
      <c r="W435" s="37" t="s">
        <v>3181</v>
      </c>
      <c r="X435" s="37"/>
    </row>
    <row r="436" spans="2:24" ht="13.5" customHeight="1" x14ac:dyDescent="0.2">
      <c r="B436" s="38">
        <v>2</v>
      </c>
      <c r="C436" s="38"/>
      <c r="D436" s="38"/>
      <c r="E436" s="39" t="s">
        <v>707</v>
      </c>
      <c r="F436" s="39"/>
      <c r="G436" s="40" t="s">
        <v>2467</v>
      </c>
      <c r="H436" s="40"/>
      <c r="I436" s="40"/>
      <c r="J436" s="40"/>
      <c r="K436" s="4">
        <v>35315</v>
      </c>
      <c r="L436" s="14">
        <v>1802606</v>
      </c>
      <c r="M436" s="16">
        <v>0</v>
      </c>
      <c r="N436" s="30">
        <v>0</v>
      </c>
      <c r="O436" s="30"/>
      <c r="P436" s="36">
        <v>0</v>
      </c>
      <c r="Q436" s="36"/>
      <c r="R436" s="14">
        <v>0</v>
      </c>
      <c r="S436" s="30">
        <v>0</v>
      </c>
      <c r="T436" s="30"/>
      <c r="U436" s="36">
        <v>1802606</v>
      </c>
      <c r="V436" s="36"/>
      <c r="W436" s="37" t="s">
        <v>3180</v>
      </c>
      <c r="X436" s="37"/>
    </row>
    <row r="437" spans="2:24" ht="14.25" customHeight="1" x14ac:dyDescent="0.2">
      <c r="B437" s="38">
        <v>3</v>
      </c>
      <c r="C437" s="38"/>
      <c r="D437" s="38"/>
      <c r="E437" s="39" t="s">
        <v>708</v>
      </c>
      <c r="F437" s="39"/>
      <c r="G437" s="40" t="s">
        <v>2468</v>
      </c>
      <c r="H437" s="40"/>
      <c r="I437" s="40"/>
      <c r="J437" s="40"/>
      <c r="K437" s="4">
        <v>35559</v>
      </c>
      <c r="L437" s="14">
        <v>5002560</v>
      </c>
      <c r="M437" s="16">
        <v>0</v>
      </c>
      <c r="N437" s="30">
        <v>0</v>
      </c>
      <c r="O437" s="30"/>
      <c r="P437" s="36">
        <v>0</v>
      </c>
      <c r="Q437" s="36"/>
      <c r="R437" s="14">
        <v>0</v>
      </c>
      <c r="S437" s="30">
        <v>0</v>
      </c>
      <c r="T437" s="30"/>
      <c r="U437" s="36">
        <v>5002560</v>
      </c>
      <c r="V437" s="36"/>
      <c r="W437" s="37" t="s">
        <v>3180</v>
      </c>
      <c r="X437" s="37"/>
    </row>
    <row r="438" spans="2:24" ht="13.5" customHeight="1" x14ac:dyDescent="0.2">
      <c r="B438" s="38">
        <v>4</v>
      </c>
      <c r="C438" s="38"/>
      <c r="D438" s="38"/>
      <c r="E438" s="39" t="s">
        <v>709</v>
      </c>
      <c r="F438" s="39"/>
      <c r="G438" s="40" t="s">
        <v>1938</v>
      </c>
      <c r="H438" s="40"/>
      <c r="I438" s="40"/>
      <c r="J438" s="40"/>
      <c r="K438" s="4">
        <v>35819</v>
      </c>
      <c r="L438" s="14">
        <v>9143460</v>
      </c>
      <c r="M438" s="16">
        <v>0</v>
      </c>
      <c r="N438" s="30">
        <v>0</v>
      </c>
      <c r="O438" s="30"/>
      <c r="P438" s="36">
        <v>0</v>
      </c>
      <c r="Q438" s="36"/>
      <c r="R438" s="14">
        <v>0</v>
      </c>
      <c r="S438" s="30">
        <v>0</v>
      </c>
      <c r="T438" s="30"/>
      <c r="U438" s="36">
        <v>9143460</v>
      </c>
      <c r="V438" s="36"/>
      <c r="W438" s="37" t="s">
        <v>3181</v>
      </c>
      <c r="X438" s="37"/>
    </row>
    <row r="439" spans="2:24" ht="18" customHeight="1" x14ac:dyDescent="0.2">
      <c r="B439" s="33" t="s">
        <v>1</v>
      </c>
      <c r="C439" s="33"/>
      <c r="D439" s="33"/>
      <c r="E439" s="34" t="s">
        <v>710</v>
      </c>
      <c r="F439" s="34"/>
      <c r="G439" s="34"/>
      <c r="H439" s="35" t="s">
        <v>3166</v>
      </c>
      <c r="I439" s="35"/>
      <c r="J439" s="35"/>
      <c r="K439" s="13">
        <v>44</v>
      </c>
      <c r="L439" s="14">
        <v>49059480</v>
      </c>
      <c r="M439" s="15">
        <v>236390400</v>
      </c>
      <c r="N439" s="30">
        <v>12004200</v>
      </c>
      <c r="O439" s="30"/>
      <c r="P439" s="26">
        <v>176861880</v>
      </c>
      <c r="Q439" s="26"/>
      <c r="R439" s="14">
        <v>0</v>
      </c>
      <c r="S439" s="30">
        <v>47524320</v>
      </c>
      <c r="T439" s="30"/>
      <c r="U439" s="26">
        <v>96583800</v>
      </c>
      <c r="V439" s="26"/>
      <c r="W439" s="27" t="s">
        <v>2</v>
      </c>
      <c r="X439" s="27"/>
    </row>
    <row r="440" spans="2:24" ht="13.5" customHeight="1" x14ac:dyDescent="0.2">
      <c r="B440" s="38">
        <v>1</v>
      </c>
      <c r="C440" s="38"/>
      <c r="D440" s="38"/>
      <c r="E440" s="39" t="s">
        <v>712</v>
      </c>
      <c r="F440" s="39"/>
      <c r="G440" s="40" t="s">
        <v>2471</v>
      </c>
      <c r="H440" s="40"/>
      <c r="I440" s="40"/>
      <c r="J440" s="40"/>
      <c r="K440" s="4">
        <v>36149</v>
      </c>
      <c r="L440" s="14">
        <v>4063770</v>
      </c>
      <c r="M440" s="16">
        <v>0</v>
      </c>
      <c r="N440" s="30">
        <v>0</v>
      </c>
      <c r="O440" s="30"/>
      <c r="P440" s="36">
        <v>0</v>
      </c>
      <c r="Q440" s="36"/>
      <c r="R440" s="14">
        <v>0</v>
      </c>
      <c r="S440" s="30">
        <v>0</v>
      </c>
      <c r="T440" s="30"/>
      <c r="U440" s="36">
        <v>4063770</v>
      </c>
      <c r="V440" s="36"/>
      <c r="W440" s="37" t="s">
        <v>3181</v>
      </c>
      <c r="X440" s="37"/>
    </row>
    <row r="441" spans="2:24" ht="13.5" customHeight="1" x14ac:dyDescent="0.2">
      <c r="B441" s="38">
        <v>2</v>
      </c>
      <c r="C441" s="38"/>
      <c r="D441" s="38"/>
      <c r="E441" s="39" t="s">
        <v>713</v>
      </c>
      <c r="F441" s="39"/>
      <c r="G441" s="40" t="s">
        <v>1977</v>
      </c>
      <c r="H441" s="40"/>
      <c r="I441" s="40"/>
      <c r="J441" s="40"/>
      <c r="K441" s="4">
        <v>36052</v>
      </c>
      <c r="L441" s="14">
        <v>8574660</v>
      </c>
      <c r="M441" s="16">
        <v>0</v>
      </c>
      <c r="N441" s="30">
        <v>0</v>
      </c>
      <c r="O441" s="30"/>
      <c r="P441" s="36">
        <v>0</v>
      </c>
      <c r="Q441" s="36"/>
      <c r="R441" s="14">
        <v>0</v>
      </c>
      <c r="S441" s="30">
        <v>0</v>
      </c>
      <c r="T441" s="30"/>
      <c r="U441" s="36">
        <v>8574660</v>
      </c>
      <c r="V441" s="36"/>
      <c r="W441" s="37" t="s">
        <v>3181</v>
      </c>
      <c r="X441" s="37"/>
    </row>
    <row r="442" spans="2:24" ht="13.5" customHeight="1" x14ac:dyDescent="0.2">
      <c r="B442" s="38">
        <v>3</v>
      </c>
      <c r="C442" s="38"/>
      <c r="D442" s="38"/>
      <c r="E442" s="39" t="s">
        <v>714</v>
      </c>
      <c r="F442" s="39"/>
      <c r="G442" s="40" t="s">
        <v>2472</v>
      </c>
      <c r="H442" s="40"/>
      <c r="I442" s="40"/>
      <c r="J442" s="40"/>
      <c r="K442" s="4">
        <v>36047</v>
      </c>
      <c r="L442" s="14">
        <v>8574660</v>
      </c>
      <c r="M442" s="16">
        <v>0</v>
      </c>
      <c r="N442" s="30">
        <v>0</v>
      </c>
      <c r="O442" s="30"/>
      <c r="P442" s="36">
        <v>0</v>
      </c>
      <c r="Q442" s="36"/>
      <c r="R442" s="14">
        <v>0</v>
      </c>
      <c r="S442" s="30">
        <v>0</v>
      </c>
      <c r="T442" s="30"/>
      <c r="U442" s="36">
        <v>8574660</v>
      </c>
      <c r="V442" s="36"/>
      <c r="W442" s="37" t="s">
        <v>3181</v>
      </c>
      <c r="X442" s="37"/>
    </row>
    <row r="443" spans="2:24" ht="13.5" customHeight="1" x14ac:dyDescent="0.2">
      <c r="B443" s="38">
        <v>4</v>
      </c>
      <c r="C443" s="38"/>
      <c r="D443" s="38"/>
      <c r="E443" s="39" t="s">
        <v>715</v>
      </c>
      <c r="F443" s="39"/>
      <c r="G443" s="40" t="s">
        <v>1755</v>
      </c>
      <c r="H443" s="40"/>
      <c r="I443" s="40"/>
      <c r="J443" s="40"/>
      <c r="K443" s="4">
        <v>35390</v>
      </c>
      <c r="L443" s="14">
        <v>2884290</v>
      </c>
      <c r="M443" s="16">
        <v>0</v>
      </c>
      <c r="N443" s="30">
        <v>0</v>
      </c>
      <c r="O443" s="30"/>
      <c r="P443" s="36">
        <v>0</v>
      </c>
      <c r="Q443" s="36"/>
      <c r="R443" s="14">
        <v>0</v>
      </c>
      <c r="S443" s="30">
        <v>0</v>
      </c>
      <c r="T443" s="30"/>
      <c r="U443" s="36">
        <v>2884290</v>
      </c>
      <c r="V443" s="36"/>
      <c r="W443" s="37" t="s">
        <v>3181</v>
      </c>
      <c r="X443" s="37"/>
    </row>
    <row r="444" spans="2:24" ht="13.5" customHeight="1" x14ac:dyDescent="0.2">
      <c r="B444" s="38">
        <v>5</v>
      </c>
      <c r="C444" s="38"/>
      <c r="D444" s="38"/>
      <c r="E444" s="39" t="s">
        <v>717</v>
      </c>
      <c r="F444" s="39"/>
      <c r="G444" s="40" t="s">
        <v>2473</v>
      </c>
      <c r="H444" s="40"/>
      <c r="I444" s="40"/>
      <c r="J444" s="40"/>
      <c r="K444" s="4">
        <v>36159</v>
      </c>
      <c r="L444" s="14">
        <v>9968760</v>
      </c>
      <c r="M444" s="16">
        <v>0</v>
      </c>
      <c r="N444" s="30">
        <v>0</v>
      </c>
      <c r="O444" s="30"/>
      <c r="P444" s="36">
        <v>0</v>
      </c>
      <c r="Q444" s="36"/>
      <c r="R444" s="14">
        <v>0</v>
      </c>
      <c r="S444" s="30">
        <v>0</v>
      </c>
      <c r="T444" s="30"/>
      <c r="U444" s="36">
        <v>9968760</v>
      </c>
      <c r="V444" s="36"/>
      <c r="W444" s="37" t="s">
        <v>3180</v>
      </c>
      <c r="X444" s="37"/>
    </row>
    <row r="445" spans="2:24" ht="13.5" customHeight="1" x14ac:dyDescent="0.2">
      <c r="B445" s="38">
        <v>6</v>
      </c>
      <c r="C445" s="38"/>
      <c r="D445" s="38"/>
      <c r="E445" s="39" t="s">
        <v>718</v>
      </c>
      <c r="F445" s="39"/>
      <c r="G445" s="40" t="s">
        <v>1966</v>
      </c>
      <c r="H445" s="40"/>
      <c r="I445" s="40"/>
      <c r="J445" s="40"/>
      <c r="K445" s="4">
        <v>36080</v>
      </c>
      <c r="L445" s="14">
        <v>7626660</v>
      </c>
      <c r="M445" s="16">
        <v>0</v>
      </c>
      <c r="N445" s="30">
        <v>0</v>
      </c>
      <c r="O445" s="30"/>
      <c r="P445" s="36">
        <v>0</v>
      </c>
      <c r="Q445" s="36"/>
      <c r="R445" s="14">
        <v>0</v>
      </c>
      <c r="S445" s="30">
        <v>0</v>
      </c>
      <c r="T445" s="30"/>
      <c r="U445" s="36">
        <v>7626660</v>
      </c>
      <c r="V445" s="36"/>
      <c r="W445" s="37" t="s">
        <v>3181</v>
      </c>
      <c r="X445" s="37"/>
    </row>
    <row r="446" spans="2:24" ht="14.25" customHeight="1" x14ac:dyDescent="0.2">
      <c r="B446" s="38">
        <v>7</v>
      </c>
      <c r="C446" s="38"/>
      <c r="D446" s="38"/>
      <c r="E446" s="39" t="s">
        <v>719</v>
      </c>
      <c r="F446" s="39"/>
      <c r="G446" s="40" t="s">
        <v>2474</v>
      </c>
      <c r="H446" s="40"/>
      <c r="I446" s="40"/>
      <c r="J446" s="40"/>
      <c r="K446" s="4">
        <v>35778</v>
      </c>
      <c r="L446" s="14">
        <v>6348660</v>
      </c>
      <c r="M446" s="16">
        <v>0</v>
      </c>
      <c r="N446" s="30">
        <v>0</v>
      </c>
      <c r="O446" s="30"/>
      <c r="P446" s="36">
        <v>0</v>
      </c>
      <c r="Q446" s="36"/>
      <c r="R446" s="14">
        <v>0</v>
      </c>
      <c r="S446" s="30">
        <v>0</v>
      </c>
      <c r="T446" s="30"/>
      <c r="U446" s="36">
        <v>6348660</v>
      </c>
      <c r="V446" s="36"/>
      <c r="W446" s="37" t="s">
        <v>3181</v>
      </c>
      <c r="X446" s="37"/>
    </row>
    <row r="447" spans="2:24" ht="18" customHeight="1" x14ac:dyDescent="0.2">
      <c r="B447" s="33" t="s">
        <v>1</v>
      </c>
      <c r="C447" s="33"/>
      <c r="D447" s="33"/>
      <c r="E447" s="34" t="s">
        <v>721</v>
      </c>
      <c r="F447" s="34"/>
      <c r="G447" s="34"/>
      <c r="H447" s="35" t="s">
        <v>3166</v>
      </c>
      <c r="I447" s="35"/>
      <c r="J447" s="35"/>
      <c r="K447" s="13">
        <v>53</v>
      </c>
      <c r="L447" s="14">
        <v>69790132</v>
      </c>
      <c r="M447" s="15">
        <v>273357180</v>
      </c>
      <c r="N447" s="30">
        <v>4416930</v>
      </c>
      <c r="O447" s="30"/>
      <c r="P447" s="26">
        <v>214644330</v>
      </c>
      <c r="Q447" s="26"/>
      <c r="R447" s="14">
        <v>0</v>
      </c>
      <c r="S447" s="30">
        <v>54295920</v>
      </c>
      <c r="T447" s="30"/>
      <c r="U447" s="26">
        <v>124086052</v>
      </c>
      <c r="V447" s="26"/>
      <c r="W447" s="27" t="s">
        <v>2</v>
      </c>
      <c r="X447" s="27"/>
    </row>
    <row r="448" spans="2:24" ht="13.5" customHeight="1" x14ac:dyDescent="0.2">
      <c r="B448" s="38">
        <v>1</v>
      </c>
      <c r="C448" s="38"/>
      <c r="D448" s="38"/>
      <c r="E448" s="39" t="s">
        <v>722</v>
      </c>
      <c r="F448" s="39"/>
      <c r="G448" s="40" t="s">
        <v>2476</v>
      </c>
      <c r="H448" s="40"/>
      <c r="I448" s="40"/>
      <c r="J448" s="40"/>
      <c r="K448" s="4">
        <v>34799</v>
      </c>
      <c r="L448" s="14">
        <v>13604800</v>
      </c>
      <c r="M448" s="16">
        <v>0</v>
      </c>
      <c r="N448" s="30">
        <v>0</v>
      </c>
      <c r="O448" s="30"/>
      <c r="P448" s="36">
        <v>0</v>
      </c>
      <c r="Q448" s="36"/>
      <c r="R448" s="14">
        <v>0</v>
      </c>
      <c r="S448" s="30">
        <v>0</v>
      </c>
      <c r="T448" s="30"/>
      <c r="U448" s="36">
        <v>13604800</v>
      </c>
      <c r="V448" s="36"/>
      <c r="W448" s="37" t="s">
        <v>3180</v>
      </c>
      <c r="X448" s="37"/>
    </row>
    <row r="449" spans="2:24" ht="13.5" customHeight="1" x14ac:dyDescent="0.2">
      <c r="B449" s="38">
        <v>2</v>
      </c>
      <c r="C449" s="38"/>
      <c r="D449" s="38"/>
      <c r="E449" s="39" t="s">
        <v>724</v>
      </c>
      <c r="F449" s="39"/>
      <c r="G449" s="40" t="s">
        <v>1851</v>
      </c>
      <c r="H449" s="40"/>
      <c r="I449" s="40"/>
      <c r="J449" s="40"/>
      <c r="K449" s="4">
        <v>36083</v>
      </c>
      <c r="L449" s="14">
        <v>4260660</v>
      </c>
      <c r="M449" s="16">
        <v>0</v>
      </c>
      <c r="N449" s="30">
        <v>0</v>
      </c>
      <c r="O449" s="30"/>
      <c r="P449" s="36">
        <v>0</v>
      </c>
      <c r="Q449" s="36"/>
      <c r="R449" s="14">
        <v>0</v>
      </c>
      <c r="S449" s="30">
        <v>0</v>
      </c>
      <c r="T449" s="30"/>
      <c r="U449" s="36">
        <v>4260660</v>
      </c>
      <c r="V449" s="36"/>
      <c r="W449" s="37" t="s">
        <v>3181</v>
      </c>
      <c r="X449" s="37"/>
    </row>
    <row r="450" spans="2:24" ht="14.25" customHeight="1" x14ac:dyDescent="0.2">
      <c r="B450" s="38">
        <v>3</v>
      </c>
      <c r="C450" s="38"/>
      <c r="D450" s="38"/>
      <c r="E450" s="39" t="s">
        <v>725</v>
      </c>
      <c r="F450" s="39"/>
      <c r="G450" s="40" t="s">
        <v>2478</v>
      </c>
      <c r="H450" s="40"/>
      <c r="I450" s="40"/>
      <c r="J450" s="40"/>
      <c r="K450" s="4">
        <v>36006</v>
      </c>
      <c r="L450" s="14">
        <v>5962086</v>
      </c>
      <c r="M450" s="16">
        <v>0</v>
      </c>
      <c r="N450" s="30">
        <v>0</v>
      </c>
      <c r="O450" s="30"/>
      <c r="P450" s="36">
        <v>0</v>
      </c>
      <c r="Q450" s="36"/>
      <c r="R450" s="14">
        <v>0</v>
      </c>
      <c r="S450" s="30">
        <v>0</v>
      </c>
      <c r="T450" s="30"/>
      <c r="U450" s="36">
        <v>5962086</v>
      </c>
      <c r="V450" s="36"/>
      <c r="W450" s="37" t="s">
        <v>3180</v>
      </c>
      <c r="X450" s="37"/>
    </row>
    <row r="451" spans="2:24" ht="13.5" customHeight="1" x14ac:dyDescent="0.2">
      <c r="B451" s="38">
        <v>4</v>
      </c>
      <c r="C451" s="38"/>
      <c r="D451" s="38"/>
      <c r="E451" s="39" t="s">
        <v>726</v>
      </c>
      <c r="F451" s="39"/>
      <c r="G451" s="40" t="s">
        <v>2479</v>
      </c>
      <c r="H451" s="40"/>
      <c r="I451" s="40"/>
      <c r="J451" s="40"/>
      <c r="K451" s="4">
        <v>36000</v>
      </c>
      <c r="L451" s="14">
        <v>4260660</v>
      </c>
      <c r="M451" s="16">
        <v>0</v>
      </c>
      <c r="N451" s="30">
        <v>0</v>
      </c>
      <c r="O451" s="30"/>
      <c r="P451" s="36">
        <v>0</v>
      </c>
      <c r="Q451" s="36"/>
      <c r="R451" s="14">
        <v>0</v>
      </c>
      <c r="S451" s="30">
        <v>0</v>
      </c>
      <c r="T451" s="30"/>
      <c r="U451" s="36">
        <v>4260660</v>
      </c>
      <c r="V451" s="36"/>
      <c r="W451" s="37" t="s">
        <v>3181</v>
      </c>
      <c r="X451" s="37"/>
    </row>
    <row r="452" spans="2:24" ht="13.5" customHeight="1" x14ac:dyDescent="0.2">
      <c r="B452" s="38">
        <v>5</v>
      </c>
      <c r="C452" s="38"/>
      <c r="D452" s="38"/>
      <c r="E452" s="39" t="s">
        <v>727</v>
      </c>
      <c r="F452" s="39"/>
      <c r="G452" s="40" t="s">
        <v>2480</v>
      </c>
      <c r="H452" s="40"/>
      <c r="I452" s="40"/>
      <c r="J452" s="40"/>
      <c r="K452" s="4">
        <v>36036</v>
      </c>
      <c r="L452" s="14">
        <v>12006060</v>
      </c>
      <c r="M452" s="16">
        <v>0</v>
      </c>
      <c r="N452" s="30">
        <v>0</v>
      </c>
      <c r="O452" s="30"/>
      <c r="P452" s="36">
        <v>0</v>
      </c>
      <c r="Q452" s="36"/>
      <c r="R452" s="14">
        <v>0</v>
      </c>
      <c r="S452" s="30">
        <v>0</v>
      </c>
      <c r="T452" s="30"/>
      <c r="U452" s="36">
        <v>12006060</v>
      </c>
      <c r="V452" s="36"/>
      <c r="W452" s="37" t="s">
        <v>3181</v>
      </c>
      <c r="X452" s="37"/>
    </row>
    <row r="453" spans="2:24" ht="14.25" customHeight="1" x14ac:dyDescent="0.2">
      <c r="B453" s="38">
        <v>6</v>
      </c>
      <c r="C453" s="38"/>
      <c r="D453" s="38"/>
      <c r="E453" s="39" t="s">
        <v>728</v>
      </c>
      <c r="F453" s="39"/>
      <c r="G453" s="40" t="s">
        <v>2481</v>
      </c>
      <c r="H453" s="40"/>
      <c r="I453" s="40"/>
      <c r="J453" s="40"/>
      <c r="K453" s="4">
        <v>35989</v>
      </c>
      <c r="L453" s="14">
        <v>9968760</v>
      </c>
      <c r="M453" s="16">
        <v>0</v>
      </c>
      <c r="N453" s="30">
        <v>0</v>
      </c>
      <c r="O453" s="30"/>
      <c r="P453" s="36">
        <v>0</v>
      </c>
      <c r="Q453" s="36"/>
      <c r="R453" s="14">
        <v>0</v>
      </c>
      <c r="S453" s="30">
        <v>0</v>
      </c>
      <c r="T453" s="30"/>
      <c r="U453" s="36">
        <v>9968760</v>
      </c>
      <c r="V453" s="36"/>
      <c r="W453" s="37" t="s">
        <v>3180</v>
      </c>
      <c r="X453" s="37"/>
    </row>
    <row r="454" spans="2:24" ht="14.25" customHeight="1" x14ac:dyDescent="0.2">
      <c r="B454" s="38">
        <v>7</v>
      </c>
      <c r="C454" s="38"/>
      <c r="D454" s="38"/>
      <c r="E454" s="39" t="s">
        <v>729</v>
      </c>
      <c r="F454" s="39"/>
      <c r="G454" s="40" t="s">
        <v>2482</v>
      </c>
      <c r="H454" s="40"/>
      <c r="I454" s="40"/>
      <c r="J454" s="40"/>
      <c r="K454" s="4">
        <v>35811</v>
      </c>
      <c r="L454" s="14">
        <v>305370</v>
      </c>
      <c r="M454" s="16">
        <v>0</v>
      </c>
      <c r="N454" s="30">
        <v>0</v>
      </c>
      <c r="O454" s="30"/>
      <c r="P454" s="36">
        <v>0</v>
      </c>
      <c r="Q454" s="36"/>
      <c r="R454" s="14">
        <v>0</v>
      </c>
      <c r="S454" s="30">
        <v>0</v>
      </c>
      <c r="T454" s="30"/>
      <c r="U454" s="36">
        <v>305370</v>
      </c>
      <c r="V454" s="36"/>
      <c r="W454" s="37" t="s">
        <v>3181</v>
      </c>
      <c r="X454" s="37"/>
    </row>
    <row r="455" spans="2:24" ht="13.5" customHeight="1" x14ac:dyDescent="0.2">
      <c r="B455" s="38">
        <v>8</v>
      </c>
      <c r="C455" s="38"/>
      <c r="D455" s="38"/>
      <c r="E455" s="39" t="s">
        <v>730</v>
      </c>
      <c r="F455" s="39"/>
      <c r="G455" s="40" t="s">
        <v>2483</v>
      </c>
      <c r="H455" s="40"/>
      <c r="I455" s="40"/>
      <c r="J455" s="40"/>
      <c r="K455" s="4">
        <v>35872</v>
      </c>
      <c r="L455" s="14">
        <v>11310310</v>
      </c>
      <c r="M455" s="16">
        <v>0</v>
      </c>
      <c r="N455" s="30">
        <v>0</v>
      </c>
      <c r="O455" s="30"/>
      <c r="P455" s="36">
        <v>0</v>
      </c>
      <c r="Q455" s="36"/>
      <c r="R455" s="14">
        <v>0</v>
      </c>
      <c r="S455" s="30">
        <v>0</v>
      </c>
      <c r="T455" s="30"/>
      <c r="U455" s="36">
        <v>11310310</v>
      </c>
      <c r="V455" s="36"/>
      <c r="W455" s="37" t="s">
        <v>3181</v>
      </c>
      <c r="X455" s="37"/>
    </row>
    <row r="456" spans="2:24" ht="13.5" customHeight="1" x14ac:dyDescent="0.2">
      <c r="B456" s="38">
        <v>9</v>
      </c>
      <c r="C456" s="38"/>
      <c r="D456" s="38"/>
      <c r="E456" s="39" t="s">
        <v>731</v>
      </c>
      <c r="F456" s="39"/>
      <c r="G456" s="40" t="s">
        <v>2075</v>
      </c>
      <c r="H456" s="40"/>
      <c r="I456" s="40"/>
      <c r="J456" s="40"/>
      <c r="K456" s="4">
        <v>36052</v>
      </c>
      <c r="L456" s="14">
        <v>4401090</v>
      </c>
      <c r="M456" s="16">
        <v>0</v>
      </c>
      <c r="N456" s="30">
        <v>0</v>
      </c>
      <c r="O456" s="30"/>
      <c r="P456" s="36">
        <v>0</v>
      </c>
      <c r="Q456" s="36"/>
      <c r="R456" s="14">
        <v>0</v>
      </c>
      <c r="S456" s="30">
        <v>0</v>
      </c>
      <c r="T456" s="30"/>
      <c r="U456" s="36">
        <v>4401090</v>
      </c>
      <c r="V456" s="36"/>
      <c r="W456" s="37" t="s">
        <v>3181</v>
      </c>
      <c r="X456" s="37"/>
    </row>
    <row r="457" spans="2:24" ht="18" customHeight="1" x14ac:dyDescent="0.2">
      <c r="B457" s="33" t="s">
        <v>1</v>
      </c>
      <c r="C457" s="33"/>
      <c r="D457" s="33"/>
      <c r="E457" s="34" t="s">
        <v>733</v>
      </c>
      <c r="F457" s="34"/>
      <c r="G457" s="34"/>
      <c r="H457" s="35" t="s">
        <v>3166</v>
      </c>
      <c r="I457" s="35"/>
      <c r="J457" s="35"/>
      <c r="K457" s="13">
        <v>23</v>
      </c>
      <c r="L457" s="14">
        <v>39875216</v>
      </c>
      <c r="M457" s="15">
        <v>89969940</v>
      </c>
      <c r="N457" s="30">
        <v>8267508</v>
      </c>
      <c r="O457" s="30"/>
      <c r="P457" s="26">
        <v>81702432</v>
      </c>
      <c r="Q457" s="26"/>
      <c r="R457" s="14">
        <v>0</v>
      </c>
      <c r="S457" s="30">
        <v>0</v>
      </c>
      <c r="T457" s="30"/>
      <c r="U457" s="26">
        <v>39875216</v>
      </c>
      <c r="V457" s="26"/>
      <c r="W457" s="27" t="s">
        <v>2</v>
      </c>
      <c r="X457" s="27"/>
    </row>
    <row r="458" spans="2:24" ht="13.5" customHeight="1" x14ac:dyDescent="0.2">
      <c r="B458" s="38">
        <v>1</v>
      </c>
      <c r="C458" s="38"/>
      <c r="D458" s="38"/>
      <c r="E458" s="39" t="s">
        <v>734</v>
      </c>
      <c r="F458" s="39"/>
      <c r="G458" s="40" t="s">
        <v>1981</v>
      </c>
      <c r="H458" s="40"/>
      <c r="I458" s="40"/>
      <c r="J458" s="40"/>
      <c r="K458" s="4">
        <v>35746</v>
      </c>
      <c r="L458" s="14">
        <v>5839050</v>
      </c>
      <c r="M458" s="16">
        <v>0</v>
      </c>
      <c r="N458" s="30">
        <v>0</v>
      </c>
      <c r="O458" s="30"/>
      <c r="P458" s="36">
        <v>0</v>
      </c>
      <c r="Q458" s="36"/>
      <c r="R458" s="14">
        <v>0</v>
      </c>
      <c r="S458" s="30">
        <v>0</v>
      </c>
      <c r="T458" s="30"/>
      <c r="U458" s="36">
        <v>5839050</v>
      </c>
      <c r="V458" s="36"/>
      <c r="W458" s="37" t="s">
        <v>3181</v>
      </c>
      <c r="X458" s="37"/>
    </row>
    <row r="459" spans="2:24" ht="13.5" customHeight="1" x14ac:dyDescent="0.2">
      <c r="B459" s="38">
        <v>2</v>
      </c>
      <c r="C459" s="38"/>
      <c r="D459" s="38"/>
      <c r="E459" s="39" t="s">
        <v>736</v>
      </c>
      <c r="F459" s="39"/>
      <c r="G459" s="40" t="s">
        <v>2485</v>
      </c>
      <c r="H459" s="40"/>
      <c r="I459" s="40"/>
      <c r="J459" s="40"/>
      <c r="K459" s="4">
        <v>35980</v>
      </c>
      <c r="L459" s="14">
        <v>1200960</v>
      </c>
      <c r="M459" s="16">
        <v>0</v>
      </c>
      <c r="N459" s="30">
        <v>0</v>
      </c>
      <c r="O459" s="30"/>
      <c r="P459" s="36">
        <v>0</v>
      </c>
      <c r="Q459" s="36"/>
      <c r="R459" s="14">
        <v>0</v>
      </c>
      <c r="S459" s="30">
        <v>0</v>
      </c>
      <c r="T459" s="30"/>
      <c r="U459" s="36">
        <v>1200960</v>
      </c>
      <c r="V459" s="36"/>
      <c r="W459" s="37" t="s">
        <v>3181</v>
      </c>
      <c r="X459" s="37"/>
    </row>
    <row r="460" spans="2:24" ht="14.25" customHeight="1" x14ac:dyDescent="0.2">
      <c r="B460" s="38">
        <v>3</v>
      </c>
      <c r="C460" s="38"/>
      <c r="D460" s="38"/>
      <c r="E460" s="39" t="s">
        <v>737</v>
      </c>
      <c r="F460" s="39"/>
      <c r="G460" s="40" t="s">
        <v>2299</v>
      </c>
      <c r="H460" s="40"/>
      <c r="I460" s="40"/>
      <c r="J460" s="40"/>
      <c r="K460" s="4">
        <v>36093</v>
      </c>
      <c r="L460" s="14">
        <v>7248330</v>
      </c>
      <c r="M460" s="16">
        <v>0</v>
      </c>
      <c r="N460" s="30">
        <v>0</v>
      </c>
      <c r="O460" s="30"/>
      <c r="P460" s="36">
        <v>0</v>
      </c>
      <c r="Q460" s="36"/>
      <c r="R460" s="14">
        <v>0</v>
      </c>
      <c r="S460" s="30">
        <v>0</v>
      </c>
      <c r="T460" s="30"/>
      <c r="U460" s="36">
        <v>7248330</v>
      </c>
      <c r="V460" s="36"/>
      <c r="W460" s="37" t="s">
        <v>3181</v>
      </c>
      <c r="X460" s="37"/>
    </row>
    <row r="461" spans="2:24" ht="13.5" customHeight="1" x14ac:dyDescent="0.2">
      <c r="B461" s="38">
        <v>4</v>
      </c>
      <c r="C461" s="38"/>
      <c r="D461" s="38"/>
      <c r="E461" s="39" t="s">
        <v>739</v>
      </c>
      <c r="F461" s="39"/>
      <c r="G461" s="40" t="s">
        <v>2487</v>
      </c>
      <c r="H461" s="40"/>
      <c r="I461" s="40"/>
      <c r="J461" s="40"/>
      <c r="K461" s="4">
        <v>36159</v>
      </c>
      <c r="L461" s="14">
        <v>11732040</v>
      </c>
      <c r="M461" s="16">
        <v>0</v>
      </c>
      <c r="N461" s="30">
        <v>0</v>
      </c>
      <c r="O461" s="30"/>
      <c r="P461" s="36">
        <v>0</v>
      </c>
      <c r="Q461" s="36"/>
      <c r="R461" s="14">
        <v>0</v>
      </c>
      <c r="S461" s="30">
        <v>0</v>
      </c>
      <c r="T461" s="30"/>
      <c r="U461" s="36">
        <v>11732040</v>
      </c>
      <c r="V461" s="36"/>
      <c r="W461" s="37" t="s">
        <v>3180</v>
      </c>
      <c r="X461" s="37"/>
    </row>
    <row r="462" spans="2:24" ht="13.5" customHeight="1" x14ac:dyDescent="0.2">
      <c r="B462" s="38">
        <v>5</v>
      </c>
      <c r="C462" s="38"/>
      <c r="D462" s="38"/>
      <c r="E462" s="39" t="s">
        <v>740</v>
      </c>
      <c r="F462" s="39"/>
      <c r="G462" s="40" t="s">
        <v>2488</v>
      </c>
      <c r="H462" s="40"/>
      <c r="I462" s="40"/>
      <c r="J462" s="40"/>
      <c r="K462" s="4">
        <v>36067</v>
      </c>
      <c r="L462" s="14">
        <v>3733620</v>
      </c>
      <c r="M462" s="16">
        <v>0</v>
      </c>
      <c r="N462" s="30">
        <v>0</v>
      </c>
      <c r="O462" s="30"/>
      <c r="P462" s="36">
        <v>0</v>
      </c>
      <c r="Q462" s="36"/>
      <c r="R462" s="14">
        <v>0</v>
      </c>
      <c r="S462" s="30">
        <v>0</v>
      </c>
      <c r="T462" s="30"/>
      <c r="U462" s="36">
        <v>3733620</v>
      </c>
      <c r="V462" s="36"/>
      <c r="W462" s="37" t="s">
        <v>3181</v>
      </c>
      <c r="X462" s="37"/>
    </row>
    <row r="463" spans="2:24" ht="14.25" customHeight="1" x14ac:dyDescent="0.2">
      <c r="B463" s="38">
        <v>6</v>
      </c>
      <c r="C463" s="38"/>
      <c r="D463" s="38"/>
      <c r="E463" s="39" t="s">
        <v>744</v>
      </c>
      <c r="F463" s="39"/>
      <c r="G463" s="40" t="s">
        <v>2491</v>
      </c>
      <c r="H463" s="40"/>
      <c r="I463" s="40"/>
      <c r="J463" s="40"/>
      <c r="K463" s="4">
        <v>35712</v>
      </c>
      <c r="L463" s="14">
        <v>7665930</v>
      </c>
      <c r="M463" s="16">
        <v>0</v>
      </c>
      <c r="N463" s="30">
        <v>0</v>
      </c>
      <c r="O463" s="30"/>
      <c r="P463" s="36">
        <v>0</v>
      </c>
      <c r="Q463" s="36"/>
      <c r="R463" s="14">
        <v>0</v>
      </c>
      <c r="S463" s="30">
        <v>0</v>
      </c>
      <c r="T463" s="30"/>
      <c r="U463" s="36">
        <v>7665930</v>
      </c>
      <c r="V463" s="36"/>
      <c r="W463" s="37" t="s">
        <v>3181</v>
      </c>
      <c r="X463" s="37"/>
    </row>
    <row r="464" spans="2:24" ht="18" customHeight="1" x14ac:dyDescent="0.2">
      <c r="B464" s="33" t="s">
        <v>1</v>
      </c>
      <c r="C464" s="33"/>
      <c r="D464" s="33"/>
      <c r="E464" s="34" t="s">
        <v>746</v>
      </c>
      <c r="F464" s="34"/>
      <c r="G464" s="34"/>
      <c r="H464" s="35" t="s">
        <v>3166</v>
      </c>
      <c r="I464" s="35"/>
      <c r="J464" s="35"/>
      <c r="K464" s="13">
        <v>36</v>
      </c>
      <c r="L464" s="14">
        <v>47078601</v>
      </c>
      <c r="M464" s="15">
        <v>119918880</v>
      </c>
      <c r="N464" s="30">
        <v>1892970</v>
      </c>
      <c r="O464" s="30"/>
      <c r="P464" s="26">
        <v>107337150</v>
      </c>
      <c r="Q464" s="26"/>
      <c r="R464" s="14">
        <v>0</v>
      </c>
      <c r="S464" s="30">
        <v>10688760</v>
      </c>
      <c r="T464" s="30"/>
      <c r="U464" s="26">
        <v>57767361</v>
      </c>
      <c r="V464" s="26"/>
      <c r="W464" s="27" t="s">
        <v>2</v>
      </c>
      <c r="X464" s="27"/>
    </row>
    <row r="465" spans="2:24" ht="13.5" customHeight="1" x14ac:dyDescent="0.2">
      <c r="B465" s="38">
        <v>1</v>
      </c>
      <c r="C465" s="38"/>
      <c r="D465" s="38"/>
      <c r="E465" s="39" t="s">
        <v>747</v>
      </c>
      <c r="F465" s="39"/>
      <c r="G465" s="40" t="s">
        <v>2495</v>
      </c>
      <c r="H465" s="40"/>
      <c r="I465" s="40"/>
      <c r="J465" s="40"/>
      <c r="K465" s="4">
        <v>35460</v>
      </c>
      <c r="L465" s="14">
        <v>156546</v>
      </c>
      <c r="M465" s="16">
        <v>0</v>
      </c>
      <c r="N465" s="30">
        <v>0</v>
      </c>
      <c r="O465" s="30"/>
      <c r="P465" s="36">
        <v>0</v>
      </c>
      <c r="Q465" s="36"/>
      <c r="R465" s="14">
        <v>0</v>
      </c>
      <c r="S465" s="30">
        <v>0</v>
      </c>
      <c r="T465" s="30"/>
      <c r="U465" s="36">
        <v>156546</v>
      </c>
      <c r="V465" s="36"/>
      <c r="W465" s="37" t="s">
        <v>3181</v>
      </c>
      <c r="X465" s="37"/>
    </row>
    <row r="466" spans="2:24" ht="13.5" customHeight="1" x14ac:dyDescent="0.2">
      <c r="B466" s="38">
        <v>2</v>
      </c>
      <c r="C466" s="38"/>
      <c r="D466" s="38"/>
      <c r="E466" s="39" t="s">
        <v>750</v>
      </c>
      <c r="F466" s="39"/>
      <c r="G466" s="40" t="s">
        <v>2496</v>
      </c>
      <c r="H466" s="40"/>
      <c r="I466" s="40"/>
      <c r="J466" s="40"/>
      <c r="K466" s="4">
        <v>35516</v>
      </c>
      <c r="L466" s="14">
        <v>1683666</v>
      </c>
      <c r="M466" s="16">
        <v>0</v>
      </c>
      <c r="N466" s="30">
        <v>0</v>
      </c>
      <c r="O466" s="30"/>
      <c r="P466" s="36">
        <v>0</v>
      </c>
      <c r="Q466" s="36"/>
      <c r="R466" s="14">
        <v>0</v>
      </c>
      <c r="S466" s="30">
        <v>0</v>
      </c>
      <c r="T466" s="30"/>
      <c r="U466" s="36">
        <v>1683666</v>
      </c>
      <c r="V466" s="36"/>
      <c r="W466" s="37" t="s">
        <v>3180</v>
      </c>
      <c r="X466" s="37"/>
    </row>
    <row r="467" spans="2:24" ht="13.5" customHeight="1" x14ac:dyDescent="0.2">
      <c r="B467" s="38">
        <v>3</v>
      </c>
      <c r="C467" s="38"/>
      <c r="D467" s="38"/>
      <c r="E467" s="39" t="s">
        <v>752</v>
      </c>
      <c r="F467" s="39"/>
      <c r="G467" s="40" t="s">
        <v>1863</v>
      </c>
      <c r="H467" s="40"/>
      <c r="I467" s="40"/>
      <c r="J467" s="40"/>
      <c r="K467" s="4">
        <v>35737</v>
      </c>
      <c r="L467" s="14">
        <v>9069389</v>
      </c>
      <c r="M467" s="16">
        <v>0</v>
      </c>
      <c r="N467" s="30">
        <v>0</v>
      </c>
      <c r="O467" s="30"/>
      <c r="P467" s="36">
        <v>0</v>
      </c>
      <c r="Q467" s="36"/>
      <c r="R467" s="14">
        <v>0</v>
      </c>
      <c r="S467" s="30">
        <v>0</v>
      </c>
      <c r="T467" s="30"/>
      <c r="U467" s="36">
        <v>9069389</v>
      </c>
      <c r="V467" s="36"/>
      <c r="W467" s="37" t="s">
        <v>3181</v>
      </c>
      <c r="X467" s="37"/>
    </row>
    <row r="468" spans="2:24" ht="14.25" customHeight="1" x14ac:dyDescent="0.2">
      <c r="B468" s="38">
        <v>4</v>
      </c>
      <c r="C468" s="38"/>
      <c r="D468" s="38"/>
      <c r="E468" s="39" t="s">
        <v>753</v>
      </c>
      <c r="F468" s="39"/>
      <c r="G468" s="40" t="s">
        <v>2498</v>
      </c>
      <c r="H468" s="40"/>
      <c r="I468" s="40"/>
      <c r="J468" s="40"/>
      <c r="K468" s="4">
        <v>35483</v>
      </c>
      <c r="L468" s="14">
        <v>2818800</v>
      </c>
      <c r="M468" s="16">
        <v>0</v>
      </c>
      <c r="N468" s="30">
        <v>0</v>
      </c>
      <c r="O468" s="30"/>
      <c r="P468" s="36">
        <v>0</v>
      </c>
      <c r="Q468" s="36"/>
      <c r="R468" s="14">
        <v>0</v>
      </c>
      <c r="S468" s="30">
        <v>0</v>
      </c>
      <c r="T468" s="30"/>
      <c r="U468" s="36">
        <v>2818800</v>
      </c>
      <c r="V468" s="36"/>
      <c r="W468" s="37" t="s">
        <v>3180</v>
      </c>
      <c r="X468" s="37"/>
    </row>
    <row r="469" spans="2:24" ht="13.5" customHeight="1" x14ac:dyDescent="0.2">
      <c r="B469" s="38">
        <v>5</v>
      </c>
      <c r="C469" s="38"/>
      <c r="D469" s="38"/>
      <c r="E469" s="39" t="s">
        <v>755</v>
      </c>
      <c r="F469" s="39"/>
      <c r="G469" s="40" t="s">
        <v>1845</v>
      </c>
      <c r="H469" s="40"/>
      <c r="I469" s="40"/>
      <c r="J469" s="40"/>
      <c r="K469" s="4">
        <v>34557</v>
      </c>
      <c r="L469" s="14">
        <v>12202560</v>
      </c>
      <c r="M469" s="16">
        <v>0</v>
      </c>
      <c r="N469" s="30">
        <v>0</v>
      </c>
      <c r="O469" s="30"/>
      <c r="P469" s="36">
        <v>0</v>
      </c>
      <c r="Q469" s="36"/>
      <c r="R469" s="14">
        <v>0</v>
      </c>
      <c r="S469" s="30">
        <v>0</v>
      </c>
      <c r="T469" s="30"/>
      <c r="U469" s="36">
        <v>12202560</v>
      </c>
      <c r="V469" s="36"/>
      <c r="W469" s="37" t="s">
        <v>3180</v>
      </c>
      <c r="X469" s="37"/>
    </row>
    <row r="470" spans="2:24" ht="14.25" customHeight="1" x14ac:dyDescent="0.2">
      <c r="B470" s="38">
        <v>6</v>
      </c>
      <c r="C470" s="38"/>
      <c r="D470" s="38"/>
      <c r="E470" s="39" t="s">
        <v>757</v>
      </c>
      <c r="F470" s="39"/>
      <c r="G470" s="40" t="s">
        <v>2501</v>
      </c>
      <c r="H470" s="40"/>
      <c r="I470" s="40"/>
      <c r="J470" s="40"/>
      <c r="K470" s="4">
        <v>36057</v>
      </c>
      <c r="L470" s="14">
        <v>626400</v>
      </c>
      <c r="M470" s="16">
        <v>0</v>
      </c>
      <c r="N470" s="30">
        <v>0</v>
      </c>
      <c r="O470" s="30"/>
      <c r="P470" s="36">
        <v>0</v>
      </c>
      <c r="Q470" s="36"/>
      <c r="R470" s="14">
        <v>0</v>
      </c>
      <c r="S470" s="30">
        <v>0</v>
      </c>
      <c r="T470" s="30"/>
      <c r="U470" s="36">
        <v>626400</v>
      </c>
      <c r="V470" s="36"/>
      <c r="W470" s="37" t="s">
        <v>3180</v>
      </c>
      <c r="X470" s="37"/>
    </row>
    <row r="471" spans="2:24" ht="13.5" customHeight="1" x14ac:dyDescent="0.2">
      <c r="B471" s="38">
        <v>7</v>
      </c>
      <c r="C471" s="38"/>
      <c r="D471" s="38"/>
      <c r="E471" s="39" t="s">
        <v>758</v>
      </c>
      <c r="F471" s="39"/>
      <c r="G471" s="40" t="s">
        <v>2502</v>
      </c>
      <c r="H471" s="40"/>
      <c r="I471" s="40"/>
      <c r="J471" s="40"/>
      <c r="K471" s="4">
        <v>36019</v>
      </c>
      <c r="L471" s="14">
        <v>5027490</v>
      </c>
      <c r="M471" s="16">
        <v>0</v>
      </c>
      <c r="N471" s="30">
        <v>0</v>
      </c>
      <c r="O471" s="30"/>
      <c r="P471" s="36">
        <v>0</v>
      </c>
      <c r="Q471" s="36"/>
      <c r="R471" s="14">
        <v>0</v>
      </c>
      <c r="S471" s="30">
        <v>0</v>
      </c>
      <c r="T471" s="30"/>
      <c r="U471" s="36">
        <v>5027490</v>
      </c>
      <c r="V471" s="36"/>
      <c r="W471" s="37" t="s">
        <v>3180</v>
      </c>
      <c r="X471" s="37"/>
    </row>
    <row r="472" spans="2:24" ht="13.5" customHeight="1" x14ac:dyDescent="0.2">
      <c r="B472" s="38">
        <v>8</v>
      </c>
      <c r="C472" s="38"/>
      <c r="D472" s="38"/>
      <c r="E472" s="39" t="s">
        <v>759</v>
      </c>
      <c r="F472" s="39"/>
      <c r="G472" s="40" t="s">
        <v>2503</v>
      </c>
      <c r="H472" s="40"/>
      <c r="I472" s="40"/>
      <c r="J472" s="40"/>
      <c r="K472" s="4">
        <v>36114</v>
      </c>
      <c r="L472" s="14">
        <v>10931760</v>
      </c>
      <c r="M472" s="16">
        <v>0</v>
      </c>
      <c r="N472" s="30">
        <v>0</v>
      </c>
      <c r="O472" s="30"/>
      <c r="P472" s="36">
        <v>0</v>
      </c>
      <c r="Q472" s="36"/>
      <c r="R472" s="14">
        <v>0</v>
      </c>
      <c r="S472" s="30">
        <v>0</v>
      </c>
      <c r="T472" s="30"/>
      <c r="U472" s="36">
        <v>10931760</v>
      </c>
      <c r="V472" s="36"/>
      <c r="W472" s="37" t="s">
        <v>3180</v>
      </c>
      <c r="X472" s="37"/>
    </row>
    <row r="473" spans="2:24" ht="18" customHeight="1" x14ac:dyDescent="0.2">
      <c r="B473" s="33" t="s">
        <v>1</v>
      </c>
      <c r="C473" s="33"/>
      <c r="D473" s="33"/>
      <c r="E473" s="34" t="s">
        <v>760</v>
      </c>
      <c r="F473" s="34"/>
      <c r="G473" s="34"/>
      <c r="H473" s="35" t="s">
        <v>3166</v>
      </c>
      <c r="I473" s="35"/>
      <c r="J473" s="35"/>
      <c r="K473" s="13">
        <v>57</v>
      </c>
      <c r="L473" s="14">
        <v>23824971</v>
      </c>
      <c r="M473" s="15">
        <v>279174600</v>
      </c>
      <c r="N473" s="30">
        <v>0</v>
      </c>
      <c r="O473" s="30"/>
      <c r="P473" s="26">
        <v>271294920</v>
      </c>
      <c r="Q473" s="26"/>
      <c r="R473" s="14">
        <v>0</v>
      </c>
      <c r="S473" s="30">
        <v>7879680</v>
      </c>
      <c r="T473" s="30"/>
      <c r="U473" s="26">
        <v>31704651</v>
      </c>
      <c r="V473" s="26"/>
      <c r="W473" s="27" t="s">
        <v>2</v>
      </c>
      <c r="X473" s="27"/>
    </row>
    <row r="474" spans="2:24" ht="13.5" customHeight="1" x14ac:dyDescent="0.2">
      <c r="B474" s="38">
        <v>1</v>
      </c>
      <c r="C474" s="38"/>
      <c r="D474" s="38"/>
      <c r="E474" s="39" t="s">
        <v>761</v>
      </c>
      <c r="F474" s="39"/>
      <c r="G474" s="40" t="s">
        <v>2504</v>
      </c>
      <c r="H474" s="40"/>
      <c r="I474" s="40"/>
      <c r="J474" s="40"/>
      <c r="K474" s="4">
        <v>34735</v>
      </c>
      <c r="L474" s="14">
        <v>7198870</v>
      </c>
      <c r="M474" s="16">
        <v>0</v>
      </c>
      <c r="N474" s="30">
        <v>0</v>
      </c>
      <c r="O474" s="30"/>
      <c r="P474" s="36">
        <v>0</v>
      </c>
      <c r="Q474" s="36"/>
      <c r="R474" s="14">
        <v>0</v>
      </c>
      <c r="S474" s="30">
        <v>0</v>
      </c>
      <c r="T474" s="30"/>
      <c r="U474" s="36">
        <v>7198870</v>
      </c>
      <c r="V474" s="36"/>
      <c r="W474" s="37" t="s">
        <v>3181</v>
      </c>
      <c r="X474" s="37"/>
    </row>
    <row r="475" spans="2:24" ht="13.5" customHeight="1" x14ac:dyDescent="0.2">
      <c r="B475" s="38">
        <v>2</v>
      </c>
      <c r="C475" s="38"/>
      <c r="D475" s="38"/>
      <c r="E475" s="39" t="s">
        <v>762</v>
      </c>
      <c r="F475" s="39"/>
      <c r="G475" s="40" t="s">
        <v>2505</v>
      </c>
      <c r="H475" s="40"/>
      <c r="I475" s="40"/>
      <c r="J475" s="40"/>
      <c r="K475" s="4">
        <v>35016</v>
      </c>
      <c r="L475" s="14">
        <v>7962750</v>
      </c>
      <c r="M475" s="16">
        <v>0</v>
      </c>
      <c r="N475" s="30">
        <v>0</v>
      </c>
      <c r="O475" s="30"/>
      <c r="P475" s="36">
        <v>0</v>
      </c>
      <c r="Q475" s="36"/>
      <c r="R475" s="14">
        <v>0</v>
      </c>
      <c r="S475" s="30">
        <v>0</v>
      </c>
      <c r="T475" s="30"/>
      <c r="U475" s="36">
        <v>7962750</v>
      </c>
      <c r="V475" s="36"/>
      <c r="W475" s="37" t="s">
        <v>3181</v>
      </c>
      <c r="X475" s="37"/>
    </row>
    <row r="476" spans="2:24" ht="13.5" customHeight="1" x14ac:dyDescent="0.2">
      <c r="B476" s="38">
        <v>3</v>
      </c>
      <c r="C476" s="38"/>
      <c r="D476" s="38"/>
      <c r="E476" s="39" t="s">
        <v>763</v>
      </c>
      <c r="F476" s="39"/>
      <c r="G476" s="40" t="s">
        <v>2506</v>
      </c>
      <c r="H476" s="40"/>
      <c r="I476" s="40"/>
      <c r="J476" s="40"/>
      <c r="K476" s="4">
        <v>35395</v>
      </c>
      <c r="L476" s="14">
        <v>522000</v>
      </c>
      <c r="M476" s="16">
        <v>0</v>
      </c>
      <c r="N476" s="30">
        <v>0</v>
      </c>
      <c r="O476" s="30"/>
      <c r="P476" s="36">
        <v>0</v>
      </c>
      <c r="Q476" s="36"/>
      <c r="R476" s="14">
        <v>0</v>
      </c>
      <c r="S476" s="30">
        <v>0</v>
      </c>
      <c r="T476" s="30"/>
      <c r="U476" s="36">
        <v>522000</v>
      </c>
      <c r="V476" s="36"/>
      <c r="W476" s="37" t="s">
        <v>3181</v>
      </c>
      <c r="X476" s="37"/>
    </row>
    <row r="477" spans="2:24" ht="13.5" customHeight="1" x14ac:dyDescent="0.2">
      <c r="B477" s="38">
        <v>4</v>
      </c>
      <c r="C477" s="38"/>
      <c r="D477" s="38"/>
      <c r="E477" s="39" t="s">
        <v>765</v>
      </c>
      <c r="F477" s="39"/>
      <c r="G477" s="40" t="s">
        <v>2507</v>
      </c>
      <c r="H477" s="40"/>
      <c r="I477" s="40"/>
      <c r="J477" s="40"/>
      <c r="K477" s="4">
        <v>35747</v>
      </c>
      <c r="L477" s="14">
        <v>728660</v>
      </c>
      <c r="M477" s="16">
        <v>0</v>
      </c>
      <c r="N477" s="30">
        <v>0</v>
      </c>
      <c r="O477" s="30"/>
      <c r="P477" s="36">
        <v>0</v>
      </c>
      <c r="Q477" s="36"/>
      <c r="R477" s="14">
        <v>0</v>
      </c>
      <c r="S477" s="30">
        <v>0</v>
      </c>
      <c r="T477" s="30"/>
      <c r="U477" s="36">
        <v>728660</v>
      </c>
      <c r="V477" s="36"/>
      <c r="W477" s="37" t="s">
        <v>3181</v>
      </c>
      <c r="X477" s="37"/>
    </row>
    <row r="478" spans="2:24" ht="13.5" customHeight="1" x14ac:dyDescent="0.2">
      <c r="B478" s="38">
        <v>5</v>
      </c>
      <c r="C478" s="38"/>
      <c r="D478" s="38"/>
      <c r="E478" s="39" t="s">
        <v>766</v>
      </c>
      <c r="F478" s="39"/>
      <c r="G478" s="40" t="s">
        <v>2508</v>
      </c>
      <c r="H478" s="40"/>
      <c r="I478" s="40"/>
      <c r="J478" s="40"/>
      <c r="K478" s="4">
        <v>35582</v>
      </c>
      <c r="L478" s="14">
        <v>9275760</v>
      </c>
      <c r="M478" s="16">
        <v>0</v>
      </c>
      <c r="N478" s="30">
        <v>0</v>
      </c>
      <c r="O478" s="30"/>
      <c r="P478" s="36">
        <v>0</v>
      </c>
      <c r="Q478" s="36"/>
      <c r="R478" s="14">
        <v>0</v>
      </c>
      <c r="S478" s="30">
        <v>0</v>
      </c>
      <c r="T478" s="30"/>
      <c r="U478" s="36">
        <v>9275760</v>
      </c>
      <c r="V478" s="36"/>
      <c r="W478" s="37" t="s">
        <v>3180</v>
      </c>
      <c r="X478" s="37"/>
    </row>
    <row r="479" spans="2:24" ht="18" customHeight="1" x14ac:dyDescent="0.2">
      <c r="B479" s="48" t="s">
        <v>1</v>
      </c>
      <c r="C479" s="49"/>
      <c r="D479" s="49"/>
      <c r="E479" s="34" t="s">
        <v>768</v>
      </c>
      <c r="F479" s="34"/>
      <c r="G479" s="34"/>
      <c r="H479" s="35" t="s">
        <v>3166</v>
      </c>
      <c r="I479" s="35"/>
      <c r="J479" s="35"/>
      <c r="K479" s="13">
        <v>53</v>
      </c>
      <c r="L479" s="14">
        <v>10403232</v>
      </c>
      <c r="M479" s="15">
        <v>242454060</v>
      </c>
      <c r="N479" s="30">
        <v>3361176</v>
      </c>
      <c r="O479" s="30"/>
      <c r="P479" s="26">
        <v>190930854</v>
      </c>
      <c r="Q479" s="26"/>
      <c r="R479" s="14">
        <v>0</v>
      </c>
      <c r="S479" s="30">
        <v>48162030</v>
      </c>
      <c r="T479" s="30"/>
      <c r="U479" s="26">
        <v>58565266</v>
      </c>
      <c r="V479" s="26"/>
      <c r="W479" s="27" t="s">
        <v>2</v>
      </c>
      <c r="X479" s="27"/>
    </row>
    <row r="480" spans="2:24" ht="13.5" customHeight="1" x14ac:dyDescent="0.2">
      <c r="B480" s="38">
        <v>1</v>
      </c>
      <c r="C480" s="38"/>
      <c r="D480" s="38"/>
      <c r="E480" s="39" t="s">
        <v>769</v>
      </c>
      <c r="F480" s="39"/>
      <c r="G480" s="40" t="s">
        <v>2510</v>
      </c>
      <c r="H480" s="40"/>
      <c r="I480" s="40"/>
      <c r="J480" s="40"/>
      <c r="K480" s="4">
        <v>35631</v>
      </c>
      <c r="L480" s="14">
        <v>5258106</v>
      </c>
      <c r="M480" s="16">
        <v>0</v>
      </c>
      <c r="N480" s="30">
        <v>0</v>
      </c>
      <c r="O480" s="30"/>
      <c r="P480" s="36">
        <v>0</v>
      </c>
      <c r="Q480" s="36"/>
      <c r="R480" s="14">
        <v>0</v>
      </c>
      <c r="S480" s="30">
        <v>0</v>
      </c>
      <c r="T480" s="30"/>
      <c r="U480" s="36">
        <v>5258106</v>
      </c>
      <c r="V480" s="36"/>
      <c r="W480" s="37" t="s">
        <v>3180</v>
      </c>
      <c r="X480" s="37"/>
    </row>
    <row r="481" spans="2:24" ht="13.5" customHeight="1" x14ac:dyDescent="0.2">
      <c r="B481" s="38">
        <v>2</v>
      </c>
      <c r="C481" s="38"/>
      <c r="D481" s="38"/>
      <c r="E481" s="39" t="s">
        <v>770</v>
      </c>
      <c r="F481" s="39"/>
      <c r="G481" s="40" t="s">
        <v>2111</v>
      </c>
      <c r="H481" s="40"/>
      <c r="I481" s="40"/>
      <c r="J481" s="40"/>
      <c r="K481" s="4">
        <v>36040</v>
      </c>
      <c r="L481" s="14">
        <v>4806660</v>
      </c>
      <c r="M481" s="16">
        <v>0</v>
      </c>
      <c r="N481" s="30">
        <v>0</v>
      </c>
      <c r="O481" s="30"/>
      <c r="P481" s="36">
        <v>0</v>
      </c>
      <c r="Q481" s="36"/>
      <c r="R481" s="14">
        <v>0</v>
      </c>
      <c r="S481" s="30">
        <v>0</v>
      </c>
      <c r="T481" s="30"/>
      <c r="U481" s="36">
        <v>4806660</v>
      </c>
      <c r="V481" s="36"/>
      <c r="W481" s="37" t="s">
        <v>3181</v>
      </c>
      <c r="X481" s="37"/>
    </row>
    <row r="482" spans="2:24" ht="18" customHeight="1" x14ac:dyDescent="0.2">
      <c r="B482" s="33" t="s">
        <v>1</v>
      </c>
      <c r="C482" s="33"/>
      <c r="D482" s="33"/>
      <c r="E482" s="34" t="s">
        <v>772</v>
      </c>
      <c r="F482" s="34"/>
      <c r="G482" s="34"/>
      <c r="H482" s="35" t="s">
        <v>3166</v>
      </c>
      <c r="I482" s="35"/>
      <c r="J482" s="35"/>
      <c r="K482" s="13">
        <v>60</v>
      </c>
      <c r="L482" s="14">
        <v>56003718</v>
      </c>
      <c r="M482" s="15">
        <v>260029440</v>
      </c>
      <c r="N482" s="30">
        <v>14405040</v>
      </c>
      <c r="O482" s="30"/>
      <c r="P482" s="26">
        <v>216230500</v>
      </c>
      <c r="Q482" s="26"/>
      <c r="R482" s="14">
        <v>0</v>
      </c>
      <c r="S482" s="30">
        <v>29393900</v>
      </c>
      <c r="T482" s="30"/>
      <c r="U482" s="26">
        <v>85397618</v>
      </c>
      <c r="V482" s="26"/>
      <c r="W482" s="27" t="s">
        <v>2</v>
      </c>
      <c r="X482" s="27"/>
    </row>
    <row r="483" spans="2:24" ht="13.5" customHeight="1" x14ac:dyDescent="0.2">
      <c r="B483" s="38">
        <v>1</v>
      </c>
      <c r="C483" s="38"/>
      <c r="D483" s="38"/>
      <c r="E483" s="39" t="s">
        <v>773</v>
      </c>
      <c r="F483" s="39"/>
      <c r="G483" s="40" t="s">
        <v>2513</v>
      </c>
      <c r="H483" s="40"/>
      <c r="I483" s="40"/>
      <c r="J483" s="40"/>
      <c r="K483" s="4">
        <v>35221</v>
      </c>
      <c r="L483" s="14">
        <v>4442760</v>
      </c>
      <c r="M483" s="16">
        <v>0</v>
      </c>
      <c r="N483" s="30">
        <v>0</v>
      </c>
      <c r="O483" s="30"/>
      <c r="P483" s="36">
        <v>0</v>
      </c>
      <c r="Q483" s="36"/>
      <c r="R483" s="14">
        <v>0</v>
      </c>
      <c r="S483" s="30">
        <v>0</v>
      </c>
      <c r="T483" s="30"/>
      <c r="U483" s="36">
        <v>4442760</v>
      </c>
      <c r="V483" s="36"/>
      <c r="W483" s="37" t="s">
        <v>3180</v>
      </c>
      <c r="X483" s="37"/>
    </row>
    <row r="484" spans="2:24" ht="13.5" customHeight="1" x14ac:dyDescent="0.2">
      <c r="B484" s="38">
        <v>2</v>
      </c>
      <c r="C484" s="38"/>
      <c r="D484" s="38"/>
      <c r="E484" s="39" t="s">
        <v>774</v>
      </c>
      <c r="F484" s="39"/>
      <c r="G484" s="40" t="s">
        <v>2514</v>
      </c>
      <c r="H484" s="40"/>
      <c r="I484" s="40"/>
      <c r="J484" s="40"/>
      <c r="K484" s="4">
        <v>35065</v>
      </c>
      <c r="L484" s="14">
        <v>6183360</v>
      </c>
      <c r="M484" s="16">
        <v>0</v>
      </c>
      <c r="N484" s="30">
        <v>0</v>
      </c>
      <c r="O484" s="30"/>
      <c r="P484" s="36">
        <v>0</v>
      </c>
      <c r="Q484" s="36"/>
      <c r="R484" s="14">
        <v>0</v>
      </c>
      <c r="S484" s="30">
        <v>0</v>
      </c>
      <c r="T484" s="30"/>
      <c r="U484" s="36">
        <v>6183360</v>
      </c>
      <c r="V484" s="36"/>
      <c r="W484" s="37" t="s">
        <v>3180</v>
      </c>
      <c r="X484" s="37"/>
    </row>
    <row r="485" spans="2:24" ht="14.25" customHeight="1" x14ac:dyDescent="0.2">
      <c r="B485" s="38">
        <v>3</v>
      </c>
      <c r="C485" s="38"/>
      <c r="D485" s="38"/>
      <c r="E485" s="39" t="s">
        <v>775</v>
      </c>
      <c r="F485" s="39"/>
      <c r="G485" s="40" t="s">
        <v>2515</v>
      </c>
      <c r="H485" s="40"/>
      <c r="I485" s="40"/>
      <c r="J485" s="40"/>
      <c r="K485" s="4">
        <v>34973</v>
      </c>
      <c r="L485" s="14">
        <v>16604530</v>
      </c>
      <c r="M485" s="16">
        <v>0</v>
      </c>
      <c r="N485" s="30">
        <v>0</v>
      </c>
      <c r="O485" s="30"/>
      <c r="P485" s="36">
        <v>0</v>
      </c>
      <c r="Q485" s="36"/>
      <c r="R485" s="14">
        <v>0</v>
      </c>
      <c r="S485" s="30">
        <v>0</v>
      </c>
      <c r="T485" s="30"/>
      <c r="U485" s="36">
        <v>16604530</v>
      </c>
      <c r="V485" s="36"/>
      <c r="W485" s="37" t="s">
        <v>3181</v>
      </c>
      <c r="X485" s="37"/>
    </row>
    <row r="486" spans="2:24" ht="13.5" customHeight="1" x14ac:dyDescent="0.2">
      <c r="B486" s="38">
        <v>4</v>
      </c>
      <c r="C486" s="38"/>
      <c r="D486" s="38"/>
      <c r="E486" s="39" t="s">
        <v>776</v>
      </c>
      <c r="F486" s="39"/>
      <c r="G486" s="40" t="s">
        <v>1916</v>
      </c>
      <c r="H486" s="40"/>
      <c r="I486" s="40"/>
      <c r="J486" s="40"/>
      <c r="K486" s="4">
        <v>35443</v>
      </c>
      <c r="L486" s="14">
        <v>7920000</v>
      </c>
      <c r="M486" s="16">
        <v>0</v>
      </c>
      <c r="N486" s="30">
        <v>0</v>
      </c>
      <c r="O486" s="30"/>
      <c r="P486" s="36">
        <v>0</v>
      </c>
      <c r="Q486" s="36"/>
      <c r="R486" s="14">
        <v>0</v>
      </c>
      <c r="S486" s="30">
        <v>0</v>
      </c>
      <c r="T486" s="30"/>
      <c r="U486" s="36">
        <v>7920000</v>
      </c>
      <c r="V486" s="36"/>
      <c r="W486" s="37" t="s">
        <v>3181</v>
      </c>
      <c r="X486" s="37"/>
    </row>
    <row r="487" spans="2:24" ht="13.5" customHeight="1" x14ac:dyDescent="0.2">
      <c r="B487" s="38">
        <v>5</v>
      </c>
      <c r="C487" s="38"/>
      <c r="D487" s="38"/>
      <c r="E487" s="39" t="s">
        <v>777</v>
      </c>
      <c r="F487" s="39"/>
      <c r="G487" s="40" t="s">
        <v>2516</v>
      </c>
      <c r="H487" s="40"/>
      <c r="I487" s="40"/>
      <c r="J487" s="40"/>
      <c r="K487" s="4">
        <v>35464</v>
      </c>
      <c r="L487" s="14">
        <v>4887360</v>
      </c>
      <c r="M487" s="16">
        <v>0</v>
      </c>
      <c r="N487" s="30">
        <v>0</v>
      </c>
      <c r="O487" s="30"/>
      <c r="P487" s="36">
        <v>0</v>
      </c>
      <c r="Q487" s="36"/>
      <c r="R487" s="14">
        <v>0</v>
      </c>
      <c r="S487" s="30">
        <v>0</v>
      </c>
      <c r="T487" s="30"/>
      <c r="U487" s="36">
        <v>4887360</v>
      </c>
      <c r="V487" s="36"/>
      <c r="W487" s="37" t="s">
        <v>3180</v>
      </c>
      <c r="X487" s="37"/>
    </row>
    <row r="488" spans="2:24" ht="14.25" customHeight="1" x14ac:dyDescent="0.2">
      <c r="B488" s="38">
        <v>6</v>
      </c>
      <c r="C488" s="38"/>
      <c r="D488" s="38"/>
      <c r="E488" s="39" t="s">
        <v>781</v>
      </c>
      <c r="F488" s="39"/>
      <c r="G488" s="40" t="s">
        <v>2519</v>
      </c>
      <c r="H488" s="40"/>
      <c r="I488" s="40"/>
      <c r="J488" s="40"/>
      <c r="K488" s="4">
        <v>35982</v>
      </c>
      <c r="L488" s="14">
        <v>9747360</v>
      </c>
      <c r="M488" s="16">
        <v>0</v>
      </c>
      <c r="N488" s="30">
        <v>0</v>
      </c>
      <c r="O488" s="30"/>
      <c r="P488" s="36">
        <v>0</v>
      </c>
      <c r="Q488" s="36"/>
      <c r="R488" s="14">
        <v>0</v>
      </c>
      <c r="S488" s="30">
        <v>0</v>
      </c>
      <c r="T488" s="30"/>
      <c r="U488" s="36">
        <v>9747360</v>
      </c>
      <c r="V488" s="36"/>
      <c r="W488" s="37" t="s">
        <v>3180</v>
      </c>
      <c r="X488" s="37"/>
    </row>
    <row r="489" spans="2:24" ht="13.5" customHeight="1" x14ac:dyDescent="0.2">
      <c r="B489" s="38">
        <v>7</v>
      </c>
      <c r="C489" s="38"/>
      <c r="D489" s="38"/>
      <c r="E489" s="39" t="s">
        <v>782</v>
      </c>
      <c r="F489" s="39"/>
      <c r="G489" s="40" t="s">
        <v>2520</v>
      </c>
      <c r="H489" s="40"/>
      <c r="I489" s="40"/>
      <c r="J489" s="40"/>
      <c r="K489" s="4">
        <v>35807</v>
      </c>
      <c r="L489" s="14">
        <v>7384086</v>
      </c>
      <c r="M489" s="16">
        <v>0</v>
      </c>
      <c r="N489" s="30">
        <v>0</v>
      </c>
      <c r="O489" s="30"/>
      <c r="P489" s="36">
        <v>0</v>
      </c>
      <c r="Q489" s="36"/>
      <c r="R489" s="14">
        <v>0</v>
      </c>
      <c r="S489" s="30">
        <v>0</v>
      </c>
      <c r="T489" s="30"/>
      <c r="U489" s="36">
        <v>7384086</v>
      </c>
      <c r="V489" s="36"/>
      <c r="W489" s="37" t="s">
        <v>3180</v>
      </c>
      <c r="X489" s="37"/>
    </row>
    <row r="490" spans="2:24" ht="18" customHeight="1" x14ac:dyDescent="0.2">
      <c r="B490" s="33" t="s">
        <v>1</v>
      </c>
      <c r="C490" s="33"/>
      <c r="D490" s="33"/>
      <c r="E490" s="34" t="s">
        <v>785</v>
      </c>
      <c r="F490" s="34"/>
      <c r="G490" s="34"/>
      <c r="H490" s="35" t="s">
        <v>3166</v>
      </c>
      <c r="I490" s="35"/>
      <c r="J490" s="35"/>
      <c r="K490" s="13">
        <v>62</v>
      </c>
      <c r="L490" s="14">
        <v>67609160</v>
      </c>
      <c r="M490" s="15">
        <v>269386560</v>
      </c>
      <c r="N490" s="30">
        <v>0</v>
      </c>
      <c r="O490" s="30"/>
      <c r="P490" s="26">
        <v>231804180</v>
      </c>
      <c r="Q490" s="26"/>
      <c r="R490" s="14">
        <v>0</v>
      </c>
      <c r="S490" s="30">
        <v>37582380</v>
      </c>
      <c r="T490" s="30"/>
      <c r="U490" s="26">
        <v>105191540</v>
      </c>
      <c r="V490" s="26"/>
      <c r="W490" s="27" t="s">
        <v>2</v>
      </c>
      <c r="X490" s="27"/>
    </row>
    <row r="491" spans="2:24" ht="13.5" customHeight="1" x14ac:dyDescent="0.2">
      <c r="B491" s="38">
        <v>1</v>
      </c>
      <c r="C491" s="38"/>
      <c r="D491" s="38"/>
      <c r="E491" s="39" t="s">
        <v>786</v>
      </c>
      <c r="F491" s="39"/>
      <c r="G491" s="40" t="s">
        <v>2523</v>
      </c>
      <c r="H491" s="40"/>
      <c r="I491" s="40"/>
      <c r="J491" s="40"/>
      <c r="K491" s="4">
        <v>35264</v>
      </c>
      <c r="L491" s="14">
        <v>3544990</v>
      </c>
      <c r="M491" s="16">
        <v>0</v>
      </c>
      <c r="N491" s="30">
        <v>0</v>
      </c>
      <c r="O491" s="30"/>
      <c r="P491" s="36">
        <v>0</v>
      </c>
      <c r="Q491" s="36"/>
      <c r="R491" s="14">
        <v>0</v>
      </c>
      <c r="S491" s="30">
        <v>0</v>
      </c>
      <c r="T491" s="30"/>
      <c r="U491" s="36">
        <v>3544990</v>
      </c>
      <c r="V491" s="36"/>
      <c r="W491" s="37" t="s">
        <v>3181</v>
      </c>
      <c r="X491" s="37"/>
    </row>
    <row r="492" spans="2:24" ht="13.5" customHeight="1" x14ac:dyDescent="0.2">
      <c r="B492" s="38">
        <v>2</v>
      </c>
      <c r="C492" s="38"/>
      <c r="D492" s="38"/>
      <c r="E492" s="39" t="s">
        <v>787</v>
      </c>
      <c r="F492" s="39"/>
      <c r="G492" s="40" t="s">
        <v>2179</v>
      </c>
      <c r="H492" s="40"/>
      <c r="I492" s="40"/>
      <c r="J492" s="40"/>
      <c r="K492" s="4">
        <v>35098</v>
      </c>
      <c r="L492" s="14">
        <v>4500360</v>
      </c>
      <c r="M492" s="16">
        <v>0</v>
      </c>
      <c r="N492" s="30">
        <v>0</v>
      </c>
      <c r="O492" s="30"/>
      <c r="P492" s="36">
        <v>0</v>
      </c>
      <c r="Q492" s="36"/>
      <c r="R492" s="14">
        <v>0</v>
      </c>
      <c r="S492" s="30">
        <v>0</v>
      </c>
      <c r="T492" s="30"/>
      <c r="U492" s="36">
        <v>4500360</v>
      </c>
      <c r="V492" s="36"/>
      <c r="W492" s="37" t="s">
        <v>3181</v>
      </c>
      <c r="X492" s="37"/>
    </row>
    <row r="493" spans="2:24" ht="13.5" customHeight="1" x14ac:dyDescent="0.2">
      <c r="B493" s="38">
        <v>3</v>
      </c>
      <c r="C493" s="38"/>
      <c r="D493" s="38"/>
      <c r="E493" s="39" t="s">
        <v>788</v>
      </c>
      <c r="F493" s="39"/>
      <c r="G493" s="40" t="s">
        <v>2524</v>
      </c>
      <c r="H493" s="40"/>
      <c r="I493" s="40"/>
      <c r="J493" s="40"/>
      <c r="K493" s="4">
        <v>34940</v>
      </c>
      <c r="L493" s="14">
        <v>1879560</v>
      </c>
      <c r="M493" s="16">
        <v>0</v>
      </c>
      <c r="N493" s="30">
        <v>0</v>
      </c>
      <c r="O493" s="30"/>
      <c r="P493" s="36">
        <v>0</v>
      </c>
      <c r="Q493" s="36"/>
      <c r="R493" s="14">
        <v>0</v>
      </c>
      <c r="S493" s="30">
        <v>0</v>
      </c>
      <c r="T493" s="30"/>
      <c r="U493" s="36">
        <v>1879560</v>
      </c>
      <c r="V493" s="36"/>
      <c r="W493" s="37" t="s">
        <v>3181</v>
      </c>
      <c r="X493" s="37"/>
    </row>
    <row r="494" spans="2:24" ht="14.25" customHeight="1" x14ac:dyDescent="0.2">
      <c r="B494" s="38">
        <v>4</v>
      </c>
      <c r="C494" s="38"/>
      <c r="D494" s="38"/>
      <c r="E494" s="39" t="s">
        <v>789</v>
      </c>
      <c r="F494" s="39"/>
      <c r="G494" s="40" t="s">
        <v>2525</v>
      </c>
      <c r="H494" s="40"/>
      <c r="I494" s="40"/>
      <c r="J494" s="40"/>
      <c r="K494" s="4">
        <v>35539</v>
      </c>
      <c r="L494" s="14">
        <v>11387310</v>
      </c>
      <c r="M494" s="16">
        <v>0</v>
      </c>
      <c r="N494" s="30">
        <v>0</v>
      </c>
      <c r="O494" s="30"/>
      <c r="P494" s="36">
        <v>0</v>
      </c>
      <c r="Q494" s="36"/>
      <c r="R494" s="14">
        <v>0</v>
      </c>
      <c r="S494" s="30">
        <v>0</v>
      </c>
      <c r="T494" s="30"/>
      <c r="U494" s="36">
        <v>11387310</v>
      </c>
      <c r="V494" s="36"/>
      <c r="W494" s="37" t="s">
        <v>3180</v>
      </c>
      <c r="X494" s="37"/>
    </row>
    <row r="495" spans="2:24" ht="13.5" customHeight="1" x14ac:dyDescent="0.2">
      <c r="B495" s="38">
        <v>5</v>
      </c>
      <c r="C495" s="38"/>
      <c r="D495" s="38"/>
      <c r="E495" s="39" t="s">
        <v>790</v>
      </c>
      <c r="F495" s="39"/>
      <c r="G495" s="40" t="s">
        <v>2526</v>
      </c>
      <c r="H495" s="40"/>
      <c r="I495" s="40"/>
      <c r="J495" s="40"/>
      <c r="K495" s="4">
        <v>35498</v>
      </c>
      <c r="L495" s="14">
        <v>9378666</v>
      </c>
      <c r="M495" s="16">
        <v>0</v>
      </c>
      <c r="N495" s="30">
        <v>0</v>
      </c>
      <c r="O495" s="30"/>
      <c r="P495" s="36">
        <v>0</v>
      </c>
      <c r="Q495" s="36"/>
      <c r="R495" s="14">
        <v>0</v>
      </c>
      <c r="S495" s="30">
        <v>0</v>
      </c>
      <c r="T495" s="30"/>
      <c r="U495" s="36">
        <v>9378666</v>
      </c>
      <c r="V495" s="36"/>
      <c r="W495" s="37" t="s">
        <v>3180</v>
      </c>
      <c r="X495" s="37"/>
    </row>
    <row r="496" spans="2:24" ht="13.5" customHeight="1" x14ac:dyDescent="0.2">
      <c r="B496" s="38">
        <v>6</v>
      </c>
      <c r="C496" s="38"/>
      <c r="D496" s="38"/>
      <c r="E496" s="39" t="s">
        <v>791</v>
      </c>
      <c r="F496" s="39"/>
      <c r="G496" s="40" t="s">
        <v>2527</v>
      </c>
      <c r="H496" s="40"/>
      <c r="I496" s="40"/>
      <c r="J496" s="40"/>
      <c r="K496" s="4">
        <v>35553</v>
      </c>
      <c r="L496" s="14">
        <v>5223366</v>
      </c>
      <c r="M496" s="16">
        <v>0</v>
      </c>
      <c r="N496" s="30">
        <v>0</v>
      </c>
      <c r="O496" s="30"/>
      <c r="P496" s="36">
        <v>0</v>
      </c>
      <c r="Q496" s="36"/>
      <c r="R496" s="14">
        <v>0</v>
      </c>
      <c r="S496" s="30">
        <v>0</v>
      </c>
      <c r="T496" s="30"/>
      <c r="U496" s="36">
        <v>5223366</v>
      </c>
      <c r="V496" s="36"/>
      <c r="W496" s="37" t="s">
        <v>3180</v>
      </c>
      <c r="X496" s="37"/>
    </row>
    <row r="497" spans="2:24" ht="13.5" customHeight="1" x14ac:dyDescent="0.2">
      <c r="B497" s="38">
        <v>7</v>
      </c>
      <c r="C497" s="38"/>
      <c r="D497" s="38"/>
      <c r="E497" s="39" t="s">
        <v>792</v>
      </c>
      <c r="F497" s="39"/>
      <c r="G497" s="40" t="s">
        <v>2528</v>
      </c>
      <c r="H497" s="40"/>
      <c r="I497" s="40"/>
      <c r="J497" s="40"/>
      <c r="K497" s="4">
        <v>35689</v>
      </c>
      <c r="L497" s="14">
        <v>4780800</v>
      </c>
      <c r="M497" s="16">
        <v>0</v>
      </c>
      <c r="N497" s="30">
        <v>0</v>
      </c>
      <c r="O497" s="30"/>
      <c r="P497" s="36">
        <v>0</v>
      </c>
      <c r="Q497" s="36"/>
      <c r="R497" s="14">
        <v>0</v>
      </c>
      <c r="S497" s="30">
        <v>0</v>
      </c>
      <c r="T497" s="30"/>
      <c r="U497" s="36">
        <v>4780800</v>
      </c>
      <c r="V497" s="36"/>
      <c r="W497" s="37" t="s">
        <v>3180</v>
      </c>
      <c r="X497" s="37"/>
    </row>
    <row r="498" spans="2:24" ht="13.5" customHeight="1" x14ac:dyDescent="0.2">
      <c r="B498" s="38">
        <v>8</v>
      </c>
      <c r="C498" s="38"/>
      <c r="D498" s="38"/>
      <c r="E498" s="39" t="s">
        <v>794</v>
      </c>
      <c r="F498" s="39"/>
      <c r="G498" s="40" t="s">
        <v>1986</v>
      </c>
      <c r="H498" s="40"/>
      <c r="I498" s="40"/>
      <c r="J498" s="40"/>
      <c r="K498" s="4">
        <v>35941</v>
      </c>
      <c r="L498" s="14">
        <v>2035800</v>
      </c>
      <c r="M498" s="16">
        <v>0</v>
      </c>
      <c r="N498" s="30">
        <v>0</v>
      </c>
      <c r="O498" s="30"/>
      <c r="P498" s="36">
        <v>0</v>
      </c>
      <c r="Q498" s="36"/>
      <c r="R498" s="14">
        <v>0</v>
      </c>
      <c r="S498" s="30">
        <v>0</v>
      </c>
      <c r="T498" s="30"/>
      <c r="U498" s="36">
        <v>2035800</v>
      </c>
      <c r="V498" s="36"/>
      <c r="W498" s="37" t="s">
        <v>3180</v>
      </c>
      <c r="X498" s="37"/>
    </row>
    <row r="499" spans="2:24" ht="13.5" customHeight="1" x14ac:dyDescent="0.2">
      <c r="B499" s="38">
        <v>9</v>
      </c>
      <c r="C499" s="38"/>
      <c r="D499" s="38"/>
      <c r="E499" s="39" t="s">
        <v>795</v>
      </c>
      <c r="F499" s="39"/>
      <c r="G499" s="40" t="s">
        <v>2529</v>
      </c>
      <c r="H499" s="40"/>
      <c r="I499" s="40"/>
      <c r="J499" s="40"/>
      <c r="K499" s="4">
        <v>36139</v>
      </c>
      <c r="L499" s="14">
        <v>7247760</v>
      </c>
      <c r="M499" s="16">
        <v>0</v>
      </c>
      <c r="N499" s="30">
        <v>0</v>
      </c>
      <c r="O499" s="30"/>
      <c r="P499" s="36">
        <v>0</v>
      </c>
      <c r="Q499" s="36"/>
      <c r="R499" s="14">
        <v>0</v>
      </c>
      <c r="S499" s="30">
        <v>0</v>
      </c>
      <c r="T499" s="30"/>
      <c r="U499" s="36">
        <v>7247760</v>
      </c>
      <c r="V499" s="36"/>
      <c r="W499" s="37" t="s">
        <v>3181</v>
      </c>
      <c r="X499" s="37"/>
    </row>
    <row r="500" spans="2:24" ht="13.5" customHeight="1" x14ac:dyDescent="0.2">
      <c r="B500" s="38">
        <v>10</v>
      </c>
      <c r="C500" s="38"/>
      <c r="D500" s="38"/>
      <c r="E500" s="39" t="s">
        <v>798</v>
      </c>
      <c r="F500" s="39"/>
      <c r="G500" s="40" t="s">
        <v>2026</v>
      </c>
      <c r="H500" s="40"/>
      <c r="I500" s="40"/>
      <c r="J500" s="40"/>
      <c r="K500" s="4">
        <v>35917</v>
      </c>
      <c r="L500" s="14">
        <v>9326330</v>
      </c>
      <c r="M500" s="16">
        <v>0</v>
      </c>
      <c r="N500" s="30">
        <v>0</v>
      </c>
      <c r="O500" s="30"/>
      <c r="P500" s="36">
        <v>0</v>
      </c>
      <c r="Q500" s="36"/>
      <c r="R500" s="14">
        <v>0</v>
      </c>
      <c r="S500" s="30">
        <v>0</v>
      </c>
      <c r="T500" s="30"/>
      <c r="U500" s="36">
        <v>9326330</v>
      </c>
      <c r="V500" s="36"/>
      <c r="W500" s="37" t="s">
        <v>3180</v>
      </c>
      <c r="X500" s="37"/>
    </row>
    <row r="501" spans="2:24" ht="13.5" customHeight="1" x14ac:dyDescent="0.2">
      <c r="B501" s="38">
        <v>11</v>
      </c>
      <c r="C501" s="38"/>
      <c r="D501" s="38"/>
      <c r="E501" s="39" t="s">
        <v>799</v>
      </c>
      <c r="F501" s="39"/>
      <c r="G501" s="40" t="s">
        <v>2531</v>
      </c>
      <c r="H501" s="40"/>
      <c r="I501" s="40"/>
      <c r="J501" s="40"/>
      <c r="K501" s="4">
        <v>35785</v>
      </c>
      <c r="L501" s="14">
        <v>10044360</v>
      </c>
      <c r="M501" s="16">
        <v>0</v>
      </c>
      <c r="N501" s="30">
        <v>0</v>
      </c>
      <c r="O501" s="30"/>
      <c r="P501" s="36">
        <v>0</v>
      </c>
      <c r="Q501" s="36"/>
      <c r="R501" s="14">
        <v>0</v>
      </c>
      <c r="S501" s="30">
        <v>0</v>
      </c>
      <c r="T501" s="30"/>
      <c r="U501" s="36">
        <v>10044360</v>
      </c>
      <c r="V501" s="36"/>
      <c r="W501" s="37" t="s">
        <v>3181</v>
      </c>
      <c r="X501" s="37"/>
    </row>
    <row r="502" spans="2:24" ht="18" customHeight="1" x14ac:dyDescent="0.2">
      <c r="B502" s="33" t="s">
        <v>1</v>
      </c>
      <c r="C502" s="33"/>
      <c r="D502" s="33"/>
      <c r="E502" s="34" t="s">
        <v>801</v>
      </c>
      <c r="F502" s="34"/>
      <c r="G502" s="34"/>
      <c r="H502" s="35" t="s">
        <v>3166</v>
      </c>
      <c r="I502" s="35"/>
      <c r="J502" s="35"/>
      <c r="K502" s="13">
        <v>46</v>
      </c>
      <c r="L502" s="14">
        <v>45694840</v>
      </c>
      <c r="M502" s="15">
        <v>209519460</v>
      </c>
      <c r="N502" s="30">
        <v>3361176</v>
      </c>
      <c r="O502" s="30"/>
      <c r="P502" s="26">
        <v>184273704</v>
      </c>
      <c r="Q502" s="26"/>
      <c r="R502" s="14">
        <v>0</v>
      </c>
      <c r="S502" s="30">
        <v>21884580</v>
      </c>
      <c r="T502" s="30"/>
      <c r="U502" s="26">
        <v>67579420</v>
      </c>
      <c r="V502" s="26"/>
      <c r="W502" s="27" t="s">
        <v>2</v>
      </c>
      <c r="X502" s="27"/>
    </row>
    <row r="503" spans="2:24" ht="13.5" customHeight="1" x14ac:dyDescent="0.2">
      <c r="B503" s="38">
        <v>1</v>
      </c>
      <c r="C503" s="38"/>
      <c r="D503" s="38"/>
      <c r="E503" s="39" t="s">
        <v>802</v>
      </c>
      <c r="F503" s="39"/>
      <c r="G503" s="40" t="s">
        <v>2533</v>
      </c>
      <c r="H503" s="40"/>
      <c r="I503" s="40"/>
      <c r="J503" s="40"/>
      <c r="K503" s="4">
        <v>35307</v>
      </c>
      <c r="L503" s="14">
        <v>3927508</v>
      </c>
      <c r="M503" s="16">
        <v>0</v>
      </c>
      <c r="N503" s="30">
        <v>0</v>
      </c>
      <c r="O503" s="30"/>
      <c r="P503" s="36">
        <v>0</v>
      </c>
      <c r="Q503" s="36"/>
      <c r="R503" s="14">
        <v>0</v>
      </c>
      <c r="S503" s="30">
        <v>0</v>
      </c>
      <c r="T503" s="30"/>
      <c r="U503" s="36">
        <v>3927508</v>
      </c>
      <c r="V503" s="36"/>
      <c r="W503" s="37" t="s">
        <v>3180</v>
      </c>
      <c r="X503" s="37"/>
    </row>
    <row r="504" spans="2:24" ht="14.25" customHeight="1" x14ac:dyDescent="0.2">
      <c r="B504" s="38">
        <v>2</v>
      </c>
      <c r="C504" s="38"/>
      <c r="D504" s="38"/>
      <c r="E504" s="39" t="s">
        <v>803</v>
      </c>
      <c r="F504" s="39"/>
      <c r="G504" s="40" t="s">
        <v>2534</v>
      </c>
      <c r="H504" s="40"/>
      <c r="I504" s="40"/>
      <c r="J504" s="40"/>
      <c r="K504" s="4">
        <v>34665</v>
      </c>
      <c r="L504" s="14">
        <v>12222670</v>
      </c>
      <c r="M504" s="16">
        <v>0</v>
      </c>
      <c r="N504" s="30">
        <v>0</v>
      </c>
      <c r="O504" s="30"/>
      <c r="P504" s="36">
        <v>0</v>
      </c>
      <c r="Q504" s="36"/>
      <c r="R504" s="14">
        <v>0</v>
      </c>
      <c r="S504" s="30">
        <v>0</v>
      </c>
      <c r="T504" s="30"/>
      <c r="U504" s="36">
        <v>12222670</v>
      </c>
      <c r="V504" s="36"/>
      <c r="W504" s="37" t="s">
        <v>3181</v>
      </c>
      <c r="X504" s="37"/>
    </row>
    <row r="505" spans="2:24" ht="14.25" customHeight="1" x14ac:dyDescent="0.2">
      <c r="B505" s="38">
        <v>3</v>
      </c>
      <c r="C505" s="38"/>
      <c r="D505" s="38"/>
      <c r="E505" s="39" t="s">
        <v>804</v>
      </c>
      <c r="F505" s="39"/>
      <c r="G505" s="40" t="s">
        <v>2535</v>
      </c>
      <c r="H505" s="40"/>
      <c r="I505" s="40"/>
      <c r="J505" s="40"/>
      <c r="K505" s="4">
        <v>35716</v>
      </c>
      <c r="L505" s="14">
        <v>7014960</v>
      </c>
      <c r="M505" s="16">
        <v>0</v>
      </c>
      <c r="N505" s="30">
        <v>0</v>
      </c>
      <c r="O505" s="30"/>
      <c r="P505" s="36">
        <v>0</v>
      </c>
      <c r="Q505" s="36"/>
      <c r="R505" s="14">
        <v>0</v>
      </c>
      <c r="S505" s="30">
        <v>0</v>
      </c>
      <c r="T505" s="30"/>
      <c r="U505" s="36">
        <v>7014960</v>
      </c>
      <c r="V505" s="36"/>
      <c r="W505" s="37" t="s">
        <v>3181</v>
      </c>
      <c r="X505" s="37"/>
    </row>
    <row r="506" spans="2:24" ht="13.5" customHeight="1" x14ac:dyDescent="0.2">
      <c r="B506" s="38">
        <v>4</v>
      </c>
      <c r="C506" s="38"/>
      <c r="D506" s="38"/>
      <c r="E506" s="39" t="s">
        <v>805</v>
      </c>
      <c r="F506" s="39"/>
      <c r="G506" s="40" t="s">
        <v>2536</v>
      </c>
      <c r="H506" s="40"/>
      <c r="I506" s="40"/>
      <c r="J506" s="40"/>
      <c r="K506" s="4">
        <v>35676</v>
      </c>
      <c r="L506" s="14">
        <v>1411200</v>
      </c>
      <c r="M506" s="16">
        <v>0</v>
      </c>
      <c r="N506" s="30">
        <v>0</v>
      </c>
      <c r="O506" s="30"/>
      <c r="P506" s="36">
        <v>0</v>
      </c>
      <c r="Q506" s="36"/>
      <c r="R506" s="14">
        <v>0</v>
      </c>
      <c r="S506" s="30">
        <v>0</v>
      </c>
      <c r="T506" s="30"/>
      <c r="U506" s="36">
        <v>1411200</v>
      </c>
      <c r="V506" s="36"/>
      <c r="W506" s="37" t="s">
        <v>3181</v>
      </c>
      <c r="X506" s="37"/>
    </row>
    <row r="507" spans="2:24" ht="13.5" customHeight="1" x14ac:dyDescent="0.2">
      <c r="B507" s="38">
        <v>5</v>
      </c>
      <c r="C507" s="38"/>
      <c r="D507" s="38"/>
      <c r="E507" s="39" t="s">
        <v>806</v>
      </c>
      <c r="F507" s="39"/>
      <c r="G507" s="40" t="s">
        <v>1941</v>
      </c>
      <c r="H507" s="40"/>
      <c r="I507" s="40"/>
      <c r="J507" s="40"/>
      <c r="K507" s="4">
        <v>35885</v>
      </c>
      <c r="L507" s="14">
        <v>7056000</v>
      </c>
      <c r="M507" s="16">
        <v>0</v>
      </c>
      <c r="N507" s="30">
        <v>0</v>
      </c>
      <c r="O507" s="30"/>
      <c r="P507" s="36">
        <v>0</v>
      </c>
      <c r="Q507" s="36"/>
      <c r="R507" s="14">
        <v>0</v>
      </c>
      <c r="S507" s="30">
        <v>0</v>
      </c>
      <c r="T507" s="30"/>
      <c r="U507" s="36">
        <v>7056000</v>
      </c>
      <c r="V507" s="36"/>
      <c r="W507" s="37" t="s">
        <v>3180</v>
      </c>
      <c r="X507" s="37"/>
    </row>
    <row r="508" spans="2:24" ht="14.25" customHeight="1" x14ac:dyDescent="0.2">
      <c r="B508" s="38">
        <v>6</v>
      </c>
      <c r="C508" s="38"/>
      <c r="D508" s="38"/>
      <c r="E508" s="39" t="s">
        <v>808</v>
      </c>
      <c r="F508" s="39"/>
      <c r="G508" s="40" t="s">
        <v>2539</v>
      </c>
      <c r="H508" s="40"/>
      <c r="I508" s="40"/>
      <c r="J508" s="40"/>
      <c r="K508" s="4">
        <v>35805</v>
      </c>
      <c r="L508" s="14">
        <v>8424486</v>
      </c>
      <c r="M508" s="16">
        <v>0</v>
      </c>
      <c r="N508" s="30">
        <v>0</v>
      </c>
      <c r="O508" s="30"/>
      <c r="P508" s="36">
        <v>0</v>
      </c>
      <c r="Q508" s="36"/>
      <c r="R508" s="14">
        <v>0</v>
      </c>
      <c r="S508" s="30">
        <v>0</v>
      </c>
      <c r="T508" s="30"/>
      <c r="U508" s="36">
        <v>8424486</v>
      </c>
      <c r="V508" s="36"/>
      <c r="W508" s="37" t="s">
        <v>3180</v>
      </c>
      <c r="X508" s="37"/>
    </row>
    <row r="509" spans="2:24" ht="13.5" customHeight="1" x14ac:dyDescent="0.2">
      <c r="B509" s="38">
        <v>7</v>
      </c>
      <c r="C509" s="38"/>
      <c r="D509" s="38"/>
      <c r="E509" s="39" t="s">
        <v>809</v>
      </c>
      <c r="F509" s="39"/>
      <c r="G509" s="40" t="s">
        <v>2540</v>
      </c>
      <c r="H509" s="40"/>
      <c r="I509" s="40"/>
      <c r="J509" s="40"/>
      <c r="K509" s="4">
        <v>36093</v>
      </c>
      <c r="L509" s="14">
        <v>9504000</v>
      </c>
      <c r="M509" s="16">
        <v>0</v>
      </c>
      <c r="N509" s="30">
        <v>0</v>
      </c>
      <c r="O509" s="30"/>
      <c r="P509" s="36">
        <v>0</v>
      </c>
      <c r="Q509" s="36"/>
      <c r="R509" s="14">
        <v>0</v>
      </c>
      <c r="S509" s="30">
        <v>0</v>
      </c>
      <c r="T509" s="30"/>
      <c r="U509" s="36">
        <v>9504000</v>
      </c>
      <c r="V509" s="36"/>
      <c r="W509" s="37" t="s">
        <v>3180</v>
      </c>
      <c r="X509" s="37"/>
    </row>
    <row r="510" spans="2:24" ht="18" customHeight="1" x14ac:dyDescent="0.2">
      <c r="B510" s="33" t="s">
        <v>1</v>
      </c>
      <c r="C510" s="33"/>
      <c r="D510" s="33"/>
      <c r="E510" s="34" t="s">
        <v>810</v>
      </c>
      <c r="F510" s="34"/>
      <c r="G510" s="34"/>
      <c r="H510" s="35" t="s">
        <v>3166</v>
      </c>
      <c r="I510" s="35"/>
      <c r="J510" s="35"/>
      <c r="K510" s="13">
        <v>50</v>
      </c>
      <c r="L510" s="14">
        <v>59492482</v>
      </c>
      <c r="M510" s="15">
        <v>202132260</v>
      </c>
      <c r="N510" s="30">
        <v>5762016</v>
      </c>
      <c r="O510" s="30"/>
      <c r="P510" s="26">
        <v>187444044</v>
      </c>
      <c r="Q510" s="26"/>
      <c r="R510" s="14">
        <v>0</v>
      </c>
      <c r="S510" s="30">
        <v>8926200</v>
      </c>
      <c r="T510" s="30"/>
      <c r="U510" s="26">
        <v>68418682</v>
      </c>
      <c r="V510" s="26"/>
      <c r="W510" s="27" t="s">
        <v>2</v>
      </c>
      <c r="X510" s="27"/>
    </row>
    <row r="511" spans="2:24" ht="14.25" customHeight="1" x14ac:dyDescent="0.2">
      <c r="B511" s="38">
        <v>1</v>
      </c>
      <c r="C511" s="38"/>
      <c r="D511" s="38"/>
      <c r="E511" s="39" t="s">
        <v>811</v>
      </c>
      <c r="F511" s="39"/>
      <c r="G511" s="40" t="s">
        <v>2541</v>
      </c>
      <c r="H511" s="40"/>
      <c r="I511" s="40"/>
      <c r="J511" s="40"/>
      <c r="K511" s="4">
        <v>34572</v>
      </c>
      <c r="L511" s="14">
        <v>2412360</v>
      </c>
      <c r="M511" s="16">
        <v>0</v>
      </c>
      <c r="N511" s="30">
        <v>0</v>
      </c>
      <c r="O511" s="30"/>
      <c r="P511" s="36">
        <v>0</v>
      </c>
      <c r="Q511" s="36"/>
      <c r="R511" s="14">
        <v>0</v>
      </c>
      <c r="S511" s="30">
        <v>0</v>
      </c>
      <c r="T511" s="30"/>
      <c r="U511" s="36">
        <v>2412360</v>
      </c>
      <c r="V511" s="36"/>
      <c r="W511" s="37" t="s">
        <v>3181</v>
      </c>
      <c r="X511" s="37"/>
    </row>
    <row r="512" spans="2:24" ht="14.25" customHeight="1" x14ac:dyDescent="0.2">
      <c r="B512" s="38">
        <v>2</v>
      </c>
      <c r="C512" s="38"/>
      <c r="D512" s="38"/>
      <c r="E512" s="39" t="s">
        <v>812</v>
      </c>
      <c r="F512" s="39"/>
      <c r="G512" s="40" t="s">
        <v>2542</v>
      </c>
      <c r="H512" s="40"/>
      <c r="I512" s="40"/>
      <c r="J512" s="40"/>
      <c r="K512" s="4">
        <v>35395</v>
      </c>
      <c r="L512" s="14">
        <v>3933270</v>
      </c>
      <c r="M512" s="16">
        <v>0</v>
      </c>
      <c r="N512" s="30">
        <v>0</v>
      </c>
      <c r="O512" s="30"/>
      <c r="P512" s="36">
        <v>0</v>
      </c>
      <c r="Q512" s="36"/>
      <c r="R512" s="14">
        <v>0</v>
      </c>
      <c r="S512" s="30">
        <v>0</v>
      </c>
      <c r="T512" s="30"/>
      <c r="U512" s="36">
        <v>3933270</v>
      </c>
      <c r="V512" s="36"/>
      <c r="W512" s="37" t="s">
        <v>3181</v>
      </c>
      <c r="X512" s="37"/>
    </row>
    <row r="513" spans="2:24" ht="13.5" customHeight="1" x14ac:dyDescent="0.2">
      <c r="B513" s="38">
        <v>3</v>
      </c>
      <c r="C513" s="38"/>
      <c r="D513" s="38"/>
      <c r="E513" s="39" t="s">
        <v>813</v>
      </c>
      <c r="F513" s="39"/>
      <c r="G513" s="40" t="s">
        <v>1758</v>
      </c>
      <c r="H513" s="40"/>
      <c r="I513" s="40"/>
      <c r="J513" s="40"/>
      <c r="K513" s="4">
        <v>34830</v>
      </c>
      <c r="L513" s="14">
        <v>1649520</v>
      </c>
      <c r="M513" s="16">
        <v>0</v>
      </c>
      <c r="N513" s="30">
        <v>0</v>
      </c>
      <c r="O513" s="30"/>
      <c r="P513" s="36">
        <v>0</v>
      </c>
      <c r="Q513" s="36"/>
      <c r="R513" s="14">
        <v>0</v>
      </c>
      <c r="S513" s="30">
        <v>0</v>
      </c>
      <c r="T513" s="30"/>
      <c r="U513" s="36">
        <v>1649520</v>
      </c>
      <c r="V513" s="36"/>
      <c r="W513" s="37" t="s">
        <v>3181</v>
      </c>
      <c r="X513" s="37"/>
    </row>
    <row r="514" spans="2:24" ht="13.5" customHeight="1" x14ac:dyDescent="0.2">
      <c r="B514" s="38">
        <v>4</v>
      </c>
      <c r="C514" s="38"/>
      <c r="D514" s="38"/>
      <c r="E514" s="39" t="s">
        <v>814</v>
      </c>
      <c r="F514" s="39"/>
      <c r="G514" s="40" t="s">
        <v>2543</v>
      </c>
      <c r="H514" s="40"/>
      <c r="I514" s="40"/>
      <c r="J514" s="40"/>
      <c r="K514" s="4">
        <v>34662</v>
      </c>
      <c r="L514" s="14">
        <v>5924770</v>
      </c>
      <c r="M514" s="16">
        <v>0</v>
      </c>
      <c r="N514" s="30">
        <v>0</v>
      </c>
      <c r="O514" s="30"/>
      <c r="P514" s="36">
        <v>0</v>
      </c>
      <c r="Q514" s="36"/>
      <c r="R514" s="14">
        <v>0</v>
      </c>
      <c r="S514" s="30">
        <v>0</v>
      </c>
      <c r="T514" s="30"/>
      <c r="U514" s="36">
        <v>5924770</v>
      </c>
      <c r="V514" s="36"/>
      <c r="W514" s="37" t="s">
        <v>3181</v>
      </c>
      <c r="X514" s="37"/>
    </row>
    <row r="515" spans="2:24" ht="13.5" customHeight="1" x14ac:dyDescent="0.2">
      <c r="B515" s="38">
        <v>5</v>
      </c>
      <c r="C515" s="38"/>
      <c r="D515" s="38"/>
      <c r="E515" s="39" t="s">
        <v>816</v>
      </c>
      <c r="F515" s="39"/>
      <c r="G515" s="40" t="s">
        <v>2546</v>
      </c>
      <c r="H515" s="40"/>
      <c r="I515" s="40"/>
      <c r="J515" s="40"/>
      <c r="K515" s="4">
        <v>35485</v>
      </c>
      <c r="L515" s="14">
        <v>9471006</v>
      </c>
      <c r="M515" s="16">
        <v>0</v>
      </c>
      <c r="N515" s="30">
        <v>0</v>
      </c>
      <c r="O515" s="30"/>
      <c r="P515" s="36">
        <v>0</v>
      </c>
      <c r="Q515" s="36"/>
      <c r="R515" s="14">
        <v>0</v>
      </c>
      <c r="S515" s="30">
        <v>0</v>
      </c>
      <c r="T515" s="30"/>
      <c r="U515" s="36">
        <v>9471006</v>
      </c>
      <c r="V515" s="36"/>
      <c r="W515" s="37" t="s">
        <v>3180</v>
      </c>
      <c r="X515" s="37"/>
    </row>
    <row r="516" spans="2:24" ht="13.5" customHeight="1" x14ac:dyDescent="0.2">
      <c r="B516" s="38">
        <v>6</v>
      </c>
      <c r="C516" s="38"/>
      <c r="D516" s="38"/>
      <c r="E516" s="39" t="s">
        <v>817</v>
      </c>
      <c r="F516" s="39"/>
      <c r="G516" s="40" t="s">
        <v>2547</v>
      </c>
      <c r="H516" s="40"/>
      <c r="I516" s="40"/>
      <c r="J516" s="40"/>
      <c r="K516" s="4">
        <v>35974</v>
      </c>
      <c r="L516" s="14">
        <v>5838966</v>
      </c>
      <c r="M516" s="16">
        <v>0</v>
      </c>
      <c r="N516" s="30">
        <v>0</v>
      </c>
      <c r="O516" s="30"/>
      <c r="P516" s="36">
        <v>0</v>
      </c>
      <c r="Q516" s="36"/>
      <c r="R516" s="14">
        <v>0</v>
      </c>
      <c r="S516" s="30">
        <v>0</v>
      </c>
      <c r="T516" s="30"/>
      <c r="U516" s="36">
        <v>5838966</v>
      </c>
      <c r="V516" s="36"/>
      <c r="W516" s="37" t="s">
        <v>3180</v>
      </c>
      <c r="X516" s="37"/>
    </row>
    <row r="517" spans="2:24" ht="13.5" customHeight="1" x14ac:dyDescent="0.2">
      <c r="B517" s="38">
        <v>7</v>
      </c>
      <c r="C517" s="38"/>
      <c r="D517" s="38"/>
      <c r="E517" s="39" t="s">
        <v>820</v>
      </c>
      <c r="F517" s="39"/>
      <c r="G517" s="40" t="s">
        <v>2550</v>
      </c>
      <c r="H517" s="40"/>
      <c r="I517" s="40"/>
      <c r="J517" s="40"/>
      <c r="K517" s="4">
        <v>35655</v>
      </c>
      <c r="L517" s="14">
        <v>3192390</v>
      </c>
      <c r="M517" s="16">
        <v>0</v>
      </c>
      <c r="N517" s="30">
        <v>0</v>
      </c>
      <c r="O517" s="30"/>
      <c r="P517" s="36">
        <v>0</v>
      </c>
      <c r="Q517" s="36"/>
      <c r="R517" s="14">
        <v>0</v>
      </c>
      <c r="S517" s="30">
        <v>0</v>
      </c>
      <c r="T517" s="30"/>
      <c r="U517" s="36">
        <v>3192390</v>
      </c>
      <c r="V517" s="36"/>
      <c r="W517" s="37" t="s">
        <v>3181</v>
      </c>
      <c r="X517" s="37"/>
    </row>
    <row r="518" spans="2:24" ht="13.5" customHeight="1" x14ac:dyDescent="0.2">
      <c r="B518" s="38">
        <v>8</v>
      </c>
      <c r="C518" s="38"/>
      <c r="D518" s="38"/>
      <c r="E518" s="39" t="s">
        <v>822</v>
      </c>
      <c r="F518" s="39"/>
      <c r="G518" s="40" t="s">
        <v>2442</v>
      </c>
      <c r="H518" s="40"/>
      <c r="I518" s="40"/>
      <c r="J518" s="40"/>
      <c r="K518" s="4">
        <v>36037</v>
      </c>
      <c r="L518" s="14">
        <v>11054330</v>
      </c>
      <c r="M518" s="16">
        <v>0</v>
      </c>
      <c r="N518" s="30">
        <v>0</v>
      </c>
      <c r="O518" s="30"/>
      <c r="P518" s="36">
        <v>0</v>
      </c>
      <c r="Q518" s="36"/>
      <c r="R518" s="14">
        <v>0</v>
      </c>
      <c r="S518" s="30">
        <v>0</v>
      </c>
      <c r="T518" s="30"/>
      <c r="U518" s="36">
        <v>11054330</v>
      </c>
      <c r="V518" s="36"/>
      <c r="W518" s="37" t="s">
        <v>3180</v>
      </c>
      <c r="X518" s="37"/>
    </row>
    <row r="519" spans="2:24" ht="13.5" customHeight="1" x14ac:dyDescent="0.2">
      <c r="B519" s="38">
        <v>9</v>
      </c>
      <c r="C519" s="38"/>
      <c r="D519" s="38"/>
      <c r="E519" s="39" t="s">
        <v>823</v>
      </c>
      <c r="F519" s="39"/>
      <c r="G519" s="40" t="s">
        <v>1960</v>
      </c>
      <c r="H519" s="40"/>
      <c r="I519" s="40"/>
      <c r="J519" s="40"/>
      <c r="K519" s="4">
        <v>36148</v>
      </c>
      <c r="L519" s="14">
        <v>7034460</v>
      </c>
      <c r="M519" s="16">
        <v>0</v>
      </c>
      <c r="N519" s="30">
        <v>0</v>
      </c>
      <c r="O519" s="30"/>
      <c r="P519" s="36">
        <v>0</v>
      </c>
      <c r="Q519" s="36"/>
      <c r="R519" s="14">
        <v>0</v>
      </c>
      <c r="S519" s="30">
        <v>0</v>
      </c>
      <c r="T519" s="30"/>
      <c r="U519" s="36">
        <v>7034460</v>
      </c>
      <c r="V519" s="36"/>
      <c r="W519" s="37" t="s">
        <v>3181</v>
      </c>
      <c r="X519" s="37"/>
    </row>
    <row r="520" spans="2:24" ht="13.5" customHeight="1" x14ac:dyDescent="0.2">
      <c r="B520" s="38">
        <v>10</v>
      </c>
      <c r="C520" s="38"/>
      <c r="D520" s="38"/>
      <c r="E520" s="39" t="s">
        <v>825</v>
      </c>
      <c r="F520" s="39"/>
      <c r="G520" s="40" t="s">
        <v>2554</v>
      </c>
      <c r="H520" s="40"/>
      <c r="I520" s="40"/>
      <c r="J520" s="40"/>
      <c r="K520" s="4">
        <v>35278</v>
      </c>
      <c r="L520" s="14">
        <v>6299760</v>
      </c>
      <c r="M520" s="16">
        <v>0</v>
      </c>
      <c r="N520" s="30">
        <v>0</v>
      </c>
      <c r="O520" s="30"/>
      <c r="P520" s="36">
        <v>0</v>
      </c>
      <c r="Q520" s="36"/>
      <c r="R520" s="14">
        <v>0</v>
      </c>
      <c r="S520" s="30">
        <v>0</v>
      </c>
      <c r="T520" s="30"/>
      <c r="U520" s="36">
        <v>6299760</v>
      </c>
      <c r="V520" s="36"/>
      <c r="W520" s="37" t="s">
        <v>3181</v>
      </c>
      <c r="X520" s="37"/>
    </row>
    <row r="521" spans="2:24" ht="18" customHeight="1" x14ac:dyDescent="0.2">
      <c r="B521" s="33" t="s">
        <v>1</v>
      </c>
      <c r="C521" s="33"/>
      <c r="D521" s="33"/>
      <c r="E521" s="34" t="s">
        <v>826</v>
      </c>
      <c r="F521" s="34"/>
      <c r="G521" s="34"/>
      <c r="H521" s="35" t="s">
        <v>3166</v>
      </c>
      <c r="I521" s="35"/>
      <c r="J521" s="35"/>
      <c r="K521" s="13">
        <v>44</v>
      </c>
      <c r="L521" s="14">
        <v>21569296</v>
      </c>
      <c r="M521" s="15">
        <v>205056360</v>
      </c>
      <c r="N521" s="30">
        <v>0</v>
      </c>
      <c r="O521" s="30"/>
      <c r="P521" s="26">
        <v>193421520</v>
      </c>
      <c r="Q521" s="26"/>
      <c r="R521" s="14">
        <v>0</v>
      </c>
      <c r="S521" s="30">
        <v>11634840</v>
      </c>
      <c r="T521" s="30"/>
      <c r="U521" s="26">
        <v>33204136</v>
      </c>
      <c r="V521" s="26"/>
      <c r="W521" s="27" t="s">
        <v>2</v>
      </c>
      <c r="X521" s="27"/>
    </row>
    <row r="522" spans="2:24" ht="13.5" customHeight="1" x14ac:dyDescent="0.2">
      <c r="B522" s="38">
        <v>1</v>
      </c>
      <c r="C522" s="38"/>
      <c r="D522" s="38"/>
      <c r="E522" s="39" t="s">
        <v>827</v>
      </c>
      <c r="F522" s="39"/>
      <c r="G522" s="40" t="s">
        <v>1818</v>
      </c>
      <c r="H522" s="40"/>
      <c r="I522" s="40"/>
      <c r="J522" s="40"/>
      <c r="K522" s="4">
        <v>34763</v>
      </c>
      <c r="L522" s="14">
        <v>360126</v>
      </c>
      <c r="M522" s="16">
        <v>0</v>
      </c>
      <c r="N522" s="30">
        <v>0</v>
      </c>
      <c r="O522" s="30"/>
      <c r="P522" s="36">
        <v>0</v>
      </c>
      <c r="Q522" s="36"/>
      <c r="R522" s="14">
        <v>0</v>
      </c>
      <c r="S522" s="30">
        <v>0</v>
      </c>
      <c r="T522" s="30"/>
      <c r="U522" s="36">
        <v>360126</v>
      </c>
      <c r="V522" s="36"/>
      <c r="W522" s="37" t="s">
        <v>3181</v>
      </c>
      <c r="X522" s="37"/>
    </row>
    <row r="523" spans="2:24" ht="13.5" customHeight="1" x14ac:dyDescent="0.2">
      <c r="B523" s="38">
        <v>2</v>
      </c>
      <c r="C523" s="38"/>
      <c r="D523" s="38"/>
      <c r="E523" s="39" t="s">
        <v>828</v>
      </c>
      <c r="F523" s="39"/>
      <c r="G523" s="40" t="s">
        <v>2074</v>
      </c>
      <c r="H523" s="40"/>
      <c r="I523" s="40"/>
      <c r="J523" s="40"/>
      <c r="K523" s="4">
        <v>35291</v>
      </c>
      <c r="L523" s="14">
        <v>5093370</v>
      </c>
      <c r="M523" s="16">
        <v>0</v>
      </c>
      <c r="N523" s="30">
        <v>0</v>
      </c>
      <c r="O523" s="30"/>
      <c r="P523" s="36">
        <v>0</v>
      </c>
      <c r="Q523" s="36"/>
      <c r="R523" s="14">
        <v>0</v>
      </c>
      <c r="S523" s="30">
        <v>0</v>
      </c>
      <c r="T523" s="30"/>
      <c r="U523" s="36">
        <v>5093370</v>
      </c>
      <c r="V523" s="36"/>
      <c r="W523" s="37" t="s">
        <v>3181</v>
      </c>
      <c r="X523" s="37"/>
    </row>
    <row r="524" spans="2:24" ht="14.25" customHeight="1" x14ac:dyDescent="0.2">
      <c r="B524" s="38">
        <v>3</v>
      </c>
      <c r="C524" s="38"/>
      <c r="D524" s="38"/>
      <c r="E524" s="39" t="s">
        <v>829</v>
      </c>
      <c r="F524" s="39"/>
      <c r="G524" s="40" t="s">
        <v>2555</v>
      </c>
      <c r="H524" s="40"/>
      <c r="I524" s="40"/>
      <c r="J524" s="40"/>
      <c r="K524" s="4">
        <v>36021</v>
      </c>
      <c r="L524" s="14">
        <v>8598960</v>
      </c>
      <c r="M524" s="16">
        <v>0</v>
      </c>
      <c r="N524" s="30">
        <v>0</v>
      </c>
      <c r="O524" s="30"/>
      <c r="P524" s="36">
        <v>0</v>
      </c>
      <c r="Q524" s="36"/>
      <c r="R524" s="14">
        <v>0</v>
      </c>
      <c r="S524" s="30">
        <v>0</v>
      </c>
      <c r="T524" s="30"/>
      <c r="U524" s="36">
        <v>8598960</v>
      </c>
      <c r="V524" s="36"/>
      <c r="W524" s="37" t="s">
        <v>3180</v>
      </c>
      <c r="X524" s="37"/>
    </row>
    <row r="525" spans="2:24" ht="13.5" customHeight="1" x14ac:dyDescent="0.2">
      <c r="B525" s="38">
        <v>4</v>
      </c>
      <c r="C525" s="38"/>
      <c r="D525" s="38"/>
      <c r="E525" s="39" t="s">
        <v>830</v>
      </c>
      <c r="F525" s="39"/>
      <c r="G525" s="40" t="s">
        <v>2557</v>
      </c>
      <c r="H525" s="40"/>
      <c r="I525" s="40"/>
      <c r="J525" s="40"/>
      <c r="K525" s="4">
        <v>33615</v>
      </c>
      <c r="L525" s="14">
        <v>8906760</v>
      </c>
      <c r="M525" s="16">
        <v>0</v>
      </c>
      <c r="N525" s="30">
        <v>0</v>
      </c>
      <c r="O525" s="30"/>
      <c r="P525" s="36">
        <v>0</v>
      </c>
      <c r="Q525" s="36"/>
      <c r="R525" s="14">
        <v>0</v>
      </c>
      <c r="S525" s="30">
        <v>0</v>
      </c>
      <c r="T525" s="30"/>
      <c r="U525" s="36">
        <v>8906760</v>
      </c>
      <c r="V525" s="36"/>
      <c r="W525" s="37" t="s">
        <v>3181</v>
      </c>
      <c r="X525" s="37"/>
    </row>
    <row r="526" spans="2:24" ht="18" customHeight="1" x14ac:dyDescent="0.2">
      <c r="B526" s="33" t="s">
        <v>1</v>
      </c>
      <c r="C526" s="33"/>
      <c r="D526" s="33"/>
      <c r="E526" s="34" t="s">
        <v>831</v>
      </c>
      <c r="F526" s="34"/>
      <c r="G526" s="34"/>
      <c r="H526" s="35" t="s">
        <v>3166</v>
      </c>
      <c r="I526" s="35"/>
      <c r="J526" s="35"/>
      <c r="K526" s="13">
        <v>52</v>
      </c>
      <c r="L526" s="14">
        <v>9935716</v>
      </c>
      <c r="M526" s="15">
        <v>256028040</v>
      </c>
      <c r="N526" s="30">
        <v>0</v>
      </c>
      <c r="O526" s="30"/>
      <c r="P526" s="26">
        <v>224776360</v>
      </c>
      <c r="Q526" s="26"/>
      <c r="R526" s="14">
        <v>0</v>
      </c>
      <c r="S526" s="30">
        <v>31251680</v>
      </c>
      <c r="T526" s="30"/>
      <c r="U526" s="26">
        <v>41187396</v>
      </c>
      <c r="V526" s="26"/>
      <c r="W526" s="27" t="s">
        <v>2</v>
      </c>
      <c r="X526" s="27"/>
    </row>
    <row r="527" spans="2:24" ht="13.5" customHeight="1" x14ac:dyDescent="0.2">
      <c r="B527" s="38">
        <v>1</v>
      </c>
      <c r="C527" s="38"/>
      <c r="D527" s="38"/>
      <c r="E527" s="39" t="s">
        <v>835</v>
      </c>
      <c r="F527" s="39"/>
      <c r="G527" s="40" t="s">
        <v>1845</v>
      </c>
      <c r="H527" s="40"/>
      <c r="I527" s="40"/>
      <c r="J527" s="40"/>
      <c r="K527" s="4">
        <v>35711</v>
      </c>
      <c r="L527" s="14">
        <v>7070166</v>
      </c>
      <c r="M527" s="16">
        <v>0</v>
      </c>
      <c r="N527" s="30">
        <v>0</v>
      </c>
      <c r="O527" s="30"/>
      <c r="P527" s="36">
        <v>0</v>
      </c>
      <c r="Q527" s="36"/>
      <c r="R527" s="14">
        <v>0</v>
      </c>
      <c r="S527" s="30">
        <v>0</v>
      </c>
      <c r="T527" s="30"/>
      <c r="U527" s="36">
        <v>7070166</v>
      </c>
      <c r="V527" s="36"/>
      <c r="W527" s="37" t="s">
        <v>3180</v>
      </c>
      <c r="X527" s="37"/>
    </row>
    <row r="528" spans="2:24" ht="13.5" customHeight="1" x14ac:dyDescent="0.2">
      <c r="B528" s="38">
        <v>2</v>
      </c>
      <c r="C528" s="38"/>
      <c r="D528" s="38"/>
      <c r="E528" s="39" t="s">
        <v>836</v>
      </c>
      <c r="F528" s="39"/>
      <c r="G528" s="40" t="s">
        <v>2561</v>
      </c>
      <c r="H528" s="40"/>
      <c r="I528" s="40"/>
      <c r="J528" s="40"/>
      <c r="K528" s="4">
        <v>35798</v>
      </c>
      <c r="L528" s="14">
        <v>5942970</v>
      </c>
      <c r="M528" s="16">
        <v>0</v>
      </c>
      <c r="N528" s="30">
        <v>0</v>
      </c>
      <c r="O528" s="30"/>
      <c r="P528" s="36">
        <v>0</v>
      </c>
      <c r="Q528" s="36"/>
      <c r="R528" s="14">
        <v>0</v>
      </c>
      <c r="S528" s="30">
        <v>0</v>
      </c>
      <c r="T528" s="30"/>
      <c r="U528" s="36">
        <v>5942970</v>
      </c>
      <c r="V528" s="36"/>
      <c r="W528" s="37" t="s">
        <v>3181</v>
      </c>
      <c r="X528" s="37"/>
    </row>
    <row r="529" spans="2:24" ht="18" customHeight="1" x14ac:dyDescent="0.2">
      <c r="B529" s="33" t="s">
        <v>1</v>
      </c>
      <c r="C529" s="33"/>
      <c r="D529" s="33"/>
      <c r="E529" s="34" t="s">
        <v>840</v>
      </c>
      <c r="F529" s="34"/>
      <c r="G529" s="34"/>
      <c r="H529" s="35" t="s">
        <v>3166</v>
      </c>
      <c r="I529" s="35"/>
      <c r="J529" s="35"/>
      <c r="K529" s="13">
        <v>51</v>
      </c>
      <c r="L529" s="14">
        <v>22205242</v>
      </c>
      <c r="M529" s="15">
        <v>256089600</v>
      </c>
      <c r="N529" s="30">
        <v>8162856</v>
      </c>
      <c r="O529" s="30"/>
      <c r="P529" s="26">
        <v>236384244</v>
      </c>
      <c r="Q529" s="26"/>
      <c r="R529" s="14">
        <v>0</v>
      </c>
      <c r="S529" s="30">
        <v>11542500</v>
      </c>
      <c r="T529" s="30"/>
      <c r="U529" s="26">
        <v>33747742</v>
      </c>
      <c r="V529" s="26"/>
      <c r="W529" s="27" t="s">
        <v>2</v>
      </c>
      <c r="X529" s="27"/>
    </row>
    <row r="530" spans="2:24" ht="14.25" customHeight="1" x14ac:dyDescent="0.2">
      <c r="B530" s="38">
        <v>1</v>
      </c>
      <c r="C530" s="38"/>
      <c r="D530" s="38"/>
      <c r="E530" s="39" t="s">
        <v>841</v>
      </c>
      <c r="F530" s="39"/>
      <c r="G530" s="40" t="s">
        <v>2566</v>
      </c>
      <c r="H530" s="40"/>
      <c r="I530" s="40"/>
      <c r="J530" s="40"/>
      <c r="K530" s="4">
        <v>35727</v>
      </c>
      <c r="L530" s="14">
        <v>3715200</v>
      </c>
      <c r="M530" s="16">
        <v>0</v>
      </c>
      <c r="N530" s="30">
        <v>0</v>
      </c>
      <c r="O530" s="30"/>
      <c r="P530" s="36">
        <v>0</v>
      </c>
      <c r="Q530" s="36"/>
      <c r="R530" s="14">
        <v>0</v>
      </c>
      <c r="S530" s="30">
        <v>0</v>
      </c>
      <c r="T530" s="30"/>
      <c r="U530" s="36">
        <v>3715200</v>
      </c>
      <c r="V530" s="36"/>
      <c r="W530" s="37" t="s">
        <v>3180</v>
      </c>
      <c r="X530" s="37"/>
    </row>
    <row r="531" spans="2:24" ht="14.25" customHeight="1" x14ac:dyDescent="0.2">
      <c r="B531" s="38">
        <v>2</v>
      </c>
      <c r="C531" s="38"/>
      <c r="D531" s="38"/>
      <c r="E531" s="39" t="s">
        <v>843</v>
      </c>
      <c r="F531" s="39"/>
      <c r="G531" s="40" t="s">
        <v>2109</v>
      </c>
      <c r="H531" s="40"/>
      <c r="I531" s="40"/>
      <c r="J531" s="40"/>
      <c r="K531" s="4">
        <v>35650</v>
      </c>
      <c r="L531" s="14">
        <v>5616000</v>
      </c>
      <c r="M531" s="16">
        <v>0</v>
      </c>
      <c r="N531" s="30">
        <v>0</v>
      </c>
      <c r="O531" s="30"/>
      <c r="P531" s="36">
        <v>0</v>
      </c>
      <c r="Q531" s="36"/>
      <c r="R531" s="14">
        <v>0</v>
      </c>
      <c r="S531" s="30">
        <v>0</v>
      </c>
      <c r="T531" s="30"/>
      <c r="U531" s="36">
        <v>5616000</v>
      </c>
      <c r="V531" s="36"/>
      <c r="W531" s="37" t="s">
        <v>3180</v>
      </c>
      <c r="X531" s="37"/>
    </row>
    <row r="532" spans="2:24" ht="13.5" customHeight="1" x14ac:dyDescent="0.2">
      <c r="B532" s="38">
        <v>3</v>
      </c>
      <c r="C532" s="38"/>
      <c r="D532" s="38"/>
      <c r="E532" s="39" t="s">
        <v>845</v>
      </c>
      <c r="F532" s="39"/>
      <c r="G532" s="40" t="s">
        <v>2569</v>
      </c>
      <c r="H532" s="40"/>
      <c r="I532" s="40"/>
      <c r="J532" s="40"/>
      <c r="K532" s="4">
        <v>35840</v>
      </c>
      <c r="L532" s="14">
        <v>3762660</v>
      </c>
      <c r="M532" s="16">
        <v>0</v>
      </c>
      <c r="N532" s="30">
        <v>0</v>
      </c>
      <c r="O532" s="30"/>
      <c r="P532" s="36">
        <v>0</v>
      </c>
      <c r="Q532" s="36"/>
      <c r="R532" s="14">
        <v>0</v>
      </c>
      <c r="S532" s="30">
        <v>0</v>
      </c>
      <c r="T532" s="30"/>
      <c r="U532" s="36">
        <v>3762660</v>
      </c>
      <c r="V532" s="36"/>
      <c r="W532" s="37" t="s">
        <v>3181</v>
      </c>
      <c r="X532" s="37"/>
    </row>
    <row r="533" spans="2:24" ht="14.25" customHeight="1" x14ac:dyDescent="0.2">
      <c r="B533" s="38">
        <v>4</v>
      </c>
      <c r="C533" s="38"/>
      <c r="D533" s="38"/>
      <c r="E533" s="39" t="s">
        <v>846</v>
      </c>
      <c r="F533" s="39"/>
      <c r="G533" s="40" t="s">
        <v>1814</v>
      </c>
      <c r="H533" s="40"/>
      <c r="I533" s="40"/>
      <c r="J533" s="40"/>
      <c r="K533" s="4">
        <v>35860</v>
      </c>
      <c r="L533" s="14">
        <v>9000360</v>
      </c>
      <c r="M533" s="16">
        <v>0</v>
      </c>
      <c r="N533" s="30">
        <v>0</v>
      </c>
      <c r="O533" s="30"/>
      <c r="P533" s="36">
        <v>0</v>
      </c>
      <c r="Q533" s="36"/>
      <c r="R533" s="14">
        <v>0</v>
      </c>
      <c r="S533" s="30">
        <v>0</v>
      </c>
      <c r="T533" s="30"/>
      <c r="U533" s="36">
        <v>9000360</v>
      </c>
      <c r="V533" s="36"/>
      <c r="W533" s="37" t="s">
        <v>3181</v>
      </c>
      <c r="X533" s="37"/>
    </row>
    <row r="534" spans="2:24" ht="18" customHeight="1" x14ac:dyDescent="0.2">
      <c r="B534" s="33" t="s">
        <v>1</v>
      </c>
      <c r="C534" s="33"/>
      <c r="D534" s="33"/>
      <c r="E534" s="34" t="s">
        <v>850</v>
      </c>
      <c r="F534" s="34"/>
      <c r="G534" s="34"/>
      <c r="H534" s="35" t="s">
        <v>3166</v>
      </c>
      <c r="I534" s="35"/>
      <c r="J534" s="35"/>
      <c r="K534" s="13">
        <v>59</v>
      </c>
      <c r="L534" s="14">
        <v>20249264</v>
      </c>
      <c r="M534" s="15">
        <v>247286520</v>
      </c>
      <c r="N534" s="30">
        <v>8741520</v>
      </c>
      <c r="O534" s="30"/>
      <c r="P534" s="26">
        <v>211064616</v>
      </c>
      <c r="Q534" s="26"/>
      <c r="R534" s="14">
        <v>0</v>
      </c>
      <c r="S534" s="30">
        <v>27480384</v>
      </c>
      <c r="T534" s="30"/>
      <c r="U534" s="26">
        <v>47729648</v>
      </c>
      <c r="V534" s="26"/>
      <c r="W534" s="27" t="s">
        <v>2</v>
      </c>
      <c r="X534" s="27"/>
    </row>
    <row r="535" spans="2:24" ht="14.25" customHeight="1" x14ac:dyDescent="0.2">
      <c r="B535" s="38">
        <v>1</v>
      </c>
      <c r="C535" s="38"/>
      <c r="D535" s="38"/>
      <c r="E535" s="39" t="s">
        <v>853</v>
      </c>
      <c r="F535" s="39"/>
      <c r="G535" s="40" t="s">
        <v>2575</v>
      </c>
      <c r="H535" s="40"/>
      <c r="I535" s="40"/>
      <c r="J535" s="40"/>
      <c r="K535" s="4">
        <v>35728</v>
      </c>
      <c r="L535" s="14">
        <v>7430606</v>
      </c>
      <c r="M535" s="16">
        <v>0</v>
      </c>
      <c r="N535" s="30">
        <v>0</v>
      </c>
      <c r="O535" s="30"/>
      <c r="P535" s="36">
        <v>0</v>
      </c>
      <c r="Q535" s="36"/>
      <c r="R535" s="14">
        <v>0</v>
      </c>
      <c r="S535" s="30">
        <v>0</v>
      </c>
      <c r="T535" s="30"/>
      <c r="U535" s="36">
        <v>7430606</v>
      </c>
      <c r="V535" s="36"/>
      <c r="W535" s="37" t="s">
        <v>3180</v>
      </c>
      <c r="X535" s="37"/>
    </row>
    <row r="536" spans="2:24" ht="14.25" customHeight="1" x14ac:dyDescent="0.2">
      <c r="B536" s="38">
        <v>2</v>
      </c>
      <c r="C536" s="38"/>
      <c r="D536" s="38"/>
      <c r="E536" s="39" t="s">
        <v>857</v>
      </c>
      <c r="F536" s="39"/>
      <c r="G536" s="40" t="s">
        <v>2578</v>
      </c>
      <c r="H536" s="40"/>
      <c r="I536" s="40"/>
      <c r="J536" s="40"/>
      <c r="K536" s="4">
        <v>35719</v>
      </c>
      <c r="L536" s="14">
        <v>9214260</v>
      </c>
      <c r="M536" s="16">
        <v>0</v>
      </c>
      <c r="N536" s="30">
        <v>0</v>
      </c>
      <c r="O536" s="30"/>
      <c r="P536" s="36">
        <v>0</v>
      </c>
      <c r="Q536" s="36"/>
      <c r="R536" s="14">
        <v>0</v>
      </c>
      <c r="S536" s="30">
        <v>0</v>
      </c>
      <c r="T536" s="30"/>
      <c r="U536" s="36">
        <v>9214260</v>
      </c>
      <c r="V536" s="36"/>
      <c r="W536" s="37" t="s">
        <v>3181</v>
      </c>
      <c r="X536" s="37"/>
    </row>
    <row r="537" spans="2:24" ht="13.5" customHeight="1" x14ac:dyDescent="0.2">
      <c r="B537" s="38">
        <v>3</v>
      </c>
      <c r="C537" s="38"/>
      <c r="D537" s="38"/>
      <c r="E537" s="39" t="s">
        <v>862</v>
      </c>
      <c r="F537" s="39"/>
      <c r="G537" s="40" t="s">
        <v>1764</v>
      </c>
      <c r="H537" s="40"/>
      <c r="I537" s="40"/>
      <c r="J537" s="40"/>
      <c r="K537" s="4">
        <v>35807</v>
      </c>
      <c r="L537" s="14">
        <v>9214260</v>
      </c>
      <c r="M537" s="16">
        <v>0</v>
      </c>
      <c r="N537" s="30">
        <v>0</v>
      </c>
      <c r="O537" s="30"/>
      <c r="P537" s="36">
        <v>0</v>
      </c>
      <c r="Q537" s="36"/>
      <c r="R537" s="14">
        <v>0</v>
      </c>
      <c r="S537" s="30">
        <v>0</v>
      </c>
      <c r="T537" s="30"/>
      <c r="U537" s="36">
        <v>9214260</v>
      </c>
      <c r="V537" s="36"/>
      <c r="W537" s="37" t="s">
        <v>3181</v>
      </c>
      <c r="X537" s="37"/>
    </row>
    <row r="538" spans="2:24" ht="13.5" customHeight="1" x14ac:dyDescent="0.2">
      <c r="B538" s="38">
        <v>4</v>
      </c>
      <c r="C538" s="38"/>
      <c r="D538" s="38"/>
      <c r="E538" s="39" t="s">
        <v>863</v>
      </c>
      <c r="F538" s="39"/>
      <c r="G538" s="40" t="s">
        <v>1833</v>
      </c>
      <c r="H538" s="40"/>
      <c r="I538" s="40"/>
      <c r="J538" s="40"/>
      <c r="K538" s="4">
        <v>35276</v>
      </c>
      <c r="L538" s="14">
        <v>1706370</v>
      </c>
      <c r="M538" s="16">
        <v>0</v>
      </c>
      <c r="N538" s="30">
        <v>0</v>
      </c>
      <c r="O538" s="30"/>
      <c r="P538" s="36">
        <v>0</v>
      </c>
      <c r="Q538" s="36"/>
      <c r="R538" s="14">
        <v>0</v>
      </c>
      <c r="S538" s="30">
        <v>0</v>
      </c>
      <c r="T538" s="30"/>
      <c r="U538" s="36">
        <v>1706370</v>
      </c>
      <c r="V538" s="36"/>
      <c r="W538" s="37" t="s">
        <v>3181</v>
      </c>
      <c r="X538" s="37"/>
    </row>
    <row r="539" spans="2:24" ht="18" customHeight="1" x14ac:dyDescent="0.2">
      <c r="B539" s="33" t="s">
        <v>1</v>
      </c>
      <c r="C539" s="33"/>
      <c r="D539" s="33"/>
      <c r="E539" s="34" t="s">
        <v>865</v>
      </c>
      <c r="F539" s="34"/>
      <c r="G539" s="34"/>
      <c r="H539" s="35" t="s">
        <v>3166</v>
      </c>
      <c r="I539" s="35"/>
      <c r="J539" s="35"/>
      <c r="K539" s="13">
        <v>49</v>
      </c>
      <c r="L539" s="14">
        <v>19858576</v>
      </c>
      <c r="M539" s="15">
        <v>294626160</v>
      </c>
      <c r="N539" s="30">
        <v>0</v>
      </c>
      <c r="O539" s="30"/>
      <c r="P539" s="26">
        <v>280344240</v>
      </c>
      <c r="Q539" s="26"/>
      <c r="R539" s="14">
        <v>0</v>
      </c>
      <c r="S539" s="30">
        <v>14281920</v>
      </c>
      <c r="T539" s="30"/>
      <c r="U539" s="26">
        <v>34140496</v>
      </c>
      <c r="V539" s="26"/>
      <c r="W539" s="27" t="s">
        <v>2</v>
      </c>
      <c r="X539" s="27"/>
    </row>
    <row r="540" spans="2:24" ht="13.5" customHeight="1" x14ac:dyDescent="0.2">
      <c r="B540" s="38">
        <v>1</v>
      </c>
      <c r="C540" s="38"/>
      <c r="D540" s="38"/>
      <c r="E540" s="39" t="s">
        <v>866</v>
      </c>
      <c r="F540" s="39"/>
      <c r="G540" s="40" t="s">
        <v>2583</v>
      </c>
      <c r="H540" s="40"/>
      <c r="I540" s="40"/>
      <c r="J540" s="40"/>
      <c r="K540" s="4">
        <v>36048</v>
      </c>
      <c r="L540" s="14">
        <v>3930606</v>
      </c>
      <c r="M540" s="16">
        <v>0</v>
      </c>
      <c r="N540" s="30">
        <v>0</v>
      </c>
      <c r="O540" s="30"/>
      <c r="P540" s="36">
        <v>0</v>
      </c>
      <c r="Q540" s="36"/>
      <c r="R540" s="14">
        <v>0</v>
      </c>
      <c r="S540" s="30">
        <v>0</v>
      </c>
      <c r="T540" s="30"/>
      <c r="U540" s="36">
        <v>3930606</v>
      </c>
      <c r="V540" s="36"/>
      <c r="W540" s="37" t="s">
        <v>3180</v>
      </c>
      <c r="X540" s="37"/>
    </row>
    <row r="541" spans="2:24" ht="13.5" customHeight="1" x14ac:dyDescent="0.2">
      <c r="B541" s="38">
        <v>2</v>
      </c>
      <c r="C541" s="38"/>
      <c r="D541" s="38"/>
      <c r="E541" s="39" t="s">
        <v>867</v>
      </c>
      <c r="F541" s="39"/>
      <c r="G541" s="40" t="s">
        <v>2586</v>
      </c>
      <c r="H541" s="40"/>
      <c r="I541" s="40"/>
      <c r="J541" s="40"/>
      <c r="K541" s="4">
        <v>36367</v>
      </c>
      <c r="L541" s="14">
        <v>336960</v>
      </c>
      <c r="M541" s="16">
        <v>0</v>
      </c>
      <c r="N541" s="30">
        <v>0</v>
      </c>
      <c r="O541" s="30"/>
      <c r="P541" s="36">
        <v>0</v>
      </c>
      <c r="Q541" s="36"/>
      <c r="R541" s="14">
        <v>0</v>
      </c>
      <c r="S541" s="30">
        <v>0</v>
      </c>
      <c r="T541" s="30"/>
      <c r="U541" s="36">
        <v>336960</v>
      </c>
      <c r="V541" s="36"/>
      <c r="W541" s="37" t="s">
        <v>3181</v>
      </c>
      <c r="X541" s="37"/>
    </row>
    <row r="542" spans="2:24" ht="13.5" customHeight="1" x14ac:dyDescent="0.2">
      <c r="B542" s="38">
        <v>3</v>
      </c>
      <c r="C542" s="38"/>
      <c r="D542" s="38"/>
      <c r="E542" s="39" t="s">
        <v>868</v>
      </c>
      <c r="F542" s="39"/>
      <c r="G542" s="40" t="s">
        <v>2348</v>
      </c>
      <c r="H542" s="40"/>
      <c r="I542" s="40"/>
      <c r="J542" s="40"/>
      <c r="K542" s="4">
        <v>36165</v>
      </c>
      <c r="L542" s="14">
        <v>18323410</v>
      </c>
      <c r="M542" s="16">
        <v>0</v>
      </c>
      <c r="N542" s="30">
        <v>0</v>
      </c>
      <c r="O542" s="30"/>
      <c r="P542" s="36">
        <v>0</v>
      </c>
      <c r="Q542" s="36"/>
      <c r="R542" s="14">
        <v>0</v>
      </c>
      <c r="S542" s="30">
        <v>0</v>
      </c>
      <c r="T542" s="30"/>
      <c r="U542" s="36">
        <v>18323410</v>
      </c>
      <c r="V542" s="36"/>
      <c r="W542" s="37" t="s">
        <v>3180</v>
      </c>
      <c r="X542" s="37"/>
    </row>
    <row r="543" spans="2:24" ht="18" customHeight="1" x14ac:dyDescent="0.2">
      <c r="B543" s="33" t="s">
        <v>1</v>
      </c>
      <c r="C543" s="33"/>
      <c r="D543" s="33"/>
      <c r="E543" s="34" t="s">
        <v>869</v>
      </c>
      <c r="F543" s="34"/>
      <c r="G543" s="34"/>
      <c r="H543" s="35" t="s">
        <v>3166</v>
      </c>
      <c r="I543" s="35"/>
      <c r="J543" s="35"/>
      <c r="K543" s="13">
        <v>50</v>
      </c>
      <c r="L543" s="14">
        <v>90124530</v>
      </c>
      <c r="M543" s="15">
        <v>245624400</v>
      </c>
      <c r="N543" s="30">
        <v>8156700</v>
      </c>
      <c r="O543" s="30"/>
      <c r="P543" s="26">
        <v>201024180</v>
      </c>
      <c r="Q543" s="26"/>
      <c r="R543" s="14">
        <v>0</v>
      </c>
      <c r="S543" s="30">
        <v>36443520</v>
      </c>
      <c r="T543" s="30"/>
      <c r="U543" s="26">
        <v>126568050</v>
      </c>
      <c r="V543" s="26"/>
      <c r="W543" s="27" t="s">
        <v>2</v>
      </c>
      <c r="X543" s="27"/>
    </row>
    <row r="544" spans="2:24" ht="14.25" customHeight="1" x14ac:dyDescent="0.2">
      <c r="B544" s="38">
        <v>1</v>
      </c>
      <c r="C544" s="38"/>
      <c r="D544" s="38"/>
      <c r="E544" s="39" t="s">
        <v>870</v>
      </c>
      <c r="F544" s="39"/>
      <c r="G544" s="40" t="s">
        <v>2588</v>
      </c>
      <c r="H544" s="40"/>
      <c r="I544" s="40"/>
      <c r="J544" s="40"/>
      <c r="K544" s="4">
        <v>32278</v>
      </c>
      <c r="L544" s="14">
        <v>2607066</v>
      </c>
      <c r="M544" s="16">
        <v>0</v>
      </c>
      <c r="N544" s="30">
        <v>0</v>
      </c>
      <c r="O544" s="30"/>
      <c r="P544" s="36">
        <v>0</v>
      </c>
      <c r="Q544" s="36"/>
      <c r="R544" s="14">
        <v>0</v>
      </c>
      <c r="S544" s="30">
        <v>0</v>
      </c>
      <c r="T544" s="30"/>
      <c r="U544" s="36">
        <v>2607066</v>
      </c>
      <c r="V544" s="36"/>
      <c r="W544" s="37" t="s">
        <v>3180</v>
      </c>
      <c r="X544" s="37"/>
    </row>
    <row r="545" spans="2:24" ht="13.5" customHeight="1" x14ac:dyDescent="0.2">
      <c r="B545" s="38">
        <v>2</v>
      </c>
      <c r="C545" s="38"/>
      <c r="D545" s="38"/>
      <c r="E545" s="39" t="s">
        <v>871</v>
      </c>
      <c r="F545" s="39"/>
      <c r="G545" s="40" t="s">
        <v>2589</v>
      </c>
      <c r="H545" s="40"/>
      <c r="I545" s="40"/>
      <c r="J545" s="40"/>
      <c r="K545" s="4">
        <v>35075</v>
      </c>
      <c r="L545" s="14">
        <v>5916870</v>
      </c>
      <c r="M545" s="16">
        <v>0</v>
      </c>
      <c r="N545" s="30">
        <v>0</v>
      </c>
      <c r="O545" s="30"/>
      <c r="P545" s="36">
        <v>0</v>
      </c>
      <c r="Q545" s="36"/>
      <c r="R545" s="14">
        <v>0</v>
      </c>
      <c r="S545" s="30">
        <v>0</v>
      </c>
      <c r="T545" s="30"/>
      <c r="U545" s="36">
        <v>5916870</v>
      </c>
      <c r="V545" s="36"/>
      <c r="W545" s="37" t="s">
        <v>3181</v>
      </c>
      <c r="X545" s="37"/>
    </row>
    <row r="546" spans="2:24" ht="14.25" customHeight="1" x14ac:dyDescent="0.2">
      <c r="B546" s="38">
        <v>3</v>
      </c>
      <c r="C546" s="38"/>
      <c r="D546" s="38"/>
      <c r="E546" s="39" t="s">
        <v>872</v>
      </c>
      <c r="F546" s="39"/>
      <c r="G546" s="40" t="s">
        <v>2143</v>
      </c>
      <c r="H546" s="40"/>
      <c r="I546" s="40"/>
      <c r="J546" s="40"/>
      <c r="K546" s="4">
        <v>35748</v>
      </c>
      <c r="L546" s="14">
        <v>3160660</v>
      </c>
      <c r="M546" s="16">
        <v>0</v>
      </c>
      <c r="N546" s="30">
        <v>0</v>
      </c>
      <c r="O546" s="30"/>
      <c r="P546" s="36">
        <v>0</v>
      </c>
      <c r="Q546" s="36"/>
      <c r="R546" s="14">
        <v>0</v>
      </c>
      <c r="S546" s="30">
        <v>0</v>
      </c>
      <c r="T546" s="30"/>
      <c r="U546" s="36">
        <v>3160660</v>
      </c>
      <c r="V546" s="36"/>
      <c r="W546" s="37" t="s">
        <v>3180</v>
      </c>
      <c r="X546" s="37"/>
    </row>
    <row r="547" spans="2:24" ht="13.5" customHeight="1" x14ac:dyDescent="0.2">
      <c r="B547" s="38">
        <v>4</v>
      </c>
      <c r="C547" s="38"/>
      <c r="D547" s="38"/>
      <c r="E547" s="39" t="s">
        <v>873</v>
      </c>
      <c r="F547" s="39"/>
      <c r="G547" s="40" t="s">
        <v>2590</v>
      </c>
      <c r="H547" s="40"/>
      <c r="I547" s="40"/>
      <c r="J547" s="40"/>
      <c r="K547" s="4">
        <v>35662</v>
      </c>
      <c r="L547" s="14">
        <v>10400860</v>
      </c>
      <c r="M547" s="16">
        <v>0</v>
      </c>
      <c r="N547" s="30">
        <v>0</v>
      </c>
      <c r="O547" s="30"/>
      <c r="P547" s="36">
        <v>0</v>
      </c>
      <c r="Q547" s="36"/>
      <c r="R547" s="14">
        <v>0</v>
      </c>
      <c r="S547" s="30">
        <v>0</v>
      </c>
      <c r="T547" s="30"/>
      <c r="U547" s="36">
        <v>10400860</v>
      </c>
      <c r="V547" s="36"/>
      <c r="W547" s="37" t="s">
        <v>3180</v>
      </c>
      <c r="X547" s="37"/>
    </row>
    <row r="548" spans="2:24" ht="13.5" customHeight="1" x14ac:dyDescent="0.2">
      <c r="B548" s="38">
        <v>5</v>
      </c>
      <c r="C548" s="38"/>
      <c r="D548" s="38"/>
      <c r="E548" s="39" t="s">
        <v>874</v>
      </c>
      <c r="F548" s="39"/>
      <c r="G548" s="40" t="s">
        <v>2591</v>
      </c>
      <c r="H548" s="40"/>
      <c r="I548" s="40"/>
      <c r="J548" s="40"/>
      <c r="K548" s="4">
        <v>36074</v>
      </c>
      <c r="L548" s="14">
        <v>4442400</v>
      </c>
      <c r="M548" s="16">
        <v>0</v>
      </c>
      <c r="N548" s="30">
        <v>0</v>
      </c>
      <c r="O548" s="30"/>
      <c r="P548" s="36">
        <v>0</v>
      </c>
      <c r="Q548" s="36"/>
      <c r="R548" s="14">
        <v>0</v>
      </c>
      <c r="S548" s="30">
        <v>0</v>
      </c>
      <c r="T548" s="30"/>
      <c r="U548" s="36">
        <v>4442400</v>
      </c>
      <c r="V548" s="36"/>
      <c r="W548" s="37" t="s">
        <v>3181</v>
      </c>
      <c r="X548" s="37"/>
    </row>
    <row r="549" spans="2:24" ht="13.5" customHeight="1" x14ac:dyDescent="0.2">
      <c r="B549" s="38">
        <v>6</v>
      </c>
      <c r="C549" s="38"/>
      <c r="D549" s="38"/>
      <c r="E549" s="39" t="s">
        <v>875</v>
      </c>
      <c r="F549" s="39"/>
      <c r="G549" s="40" t="s">
        <v>2192</v>
      </c>
      <c r="H549" s="40"/>
      <c r="I549" s="40"/>
      <c r="J549" s="40"/>
      <c r="K549" s="4">
        <v>36494</v>
      </c>
      <c r="L549" s="14">
        <v>6023646</v>
      </c>
      <c r="M549" s="16">
        <v>0</v>
      </c>
      <c r="N549" s="30">
        <v>0</v>
      </c>
      <c r="O549" s="30"/>
      <c r="P549" s="36">
        <v>0</v>
      </c>
      <c r="Q549" s="36"/>
      <c r="R549" s="14">
        <v>0</v>
      </c>
      <c r="S549" s="30">
        <v>0</v>
      </c>
      <c r="T549" s="30"/>
      <c r="U549" s="36">
        <v>6023646</v>
      </c>
      <c r="V549" s="36"/>
      <c r="W549" s="37" t="s">
        <v>3180</v>
      </c>
      <c r="X549" s="37"/>
    </row>
    <row r="550" spans="2:24" ht="14.25" customHeight="1" x14ac:dyDescent="0.2">
      <c r="B550" s="38">
        <v>7</v>
      </c>
      <c r="C550" s="38"/>
      <c r="D550" s="38"/>
      <c r="E550" s="39" t="s">
        <v>876</v>
      </c>
      <c r="F550" s="39"/>
      <c r="G550" s="40" t="s">
        <v>2593</v>
      </c>
      <c r="H550" s="40"/>
      <c r="I550" s="40"/>
      <c r="J550" s="40"/>
      <c r="K550" s="4">
        <v>36409</v>
      </c>
      <c r="L550" s="14">
        <v>10296360</v>
      </c>
      <c r="M550" s="16">
        <v>0</v>
      </c>
      <c r="N550" s="30">
        <v>0</v>
      </c>
      <c r="O550" s="30"/>
      <c r="P550" s="36">
        <v>0</v>
      </c>
      <c r="Q550" s="36"/>
      <c r="R550" s="14">
        <v>0</v>
      </c>
      <c r="S550" s="30">
        <v>0</v>
      </c>
      <c r="T550" s="30"/>
      <c r="U550" s="36">
        <v>10296360</v>
      </c>
      <c r="V550" s="36"/>
      <c r="W550" s="37" t="s">
        <v>3180</v>
      </c>
      <c r="X550" s="37"/>
    </row>
    <row r="551" spans="2:24" ht="13.5" customHeight="1" x14ac:dyDescent="0.2">
      <c r="B551" s="38">
        <v>8</v>
      </c>
      <c r="C551" s="38"/>
      <c r="D551" s="38"/>
      <c r="E551" s="39" t="s">
        <v>877</v>
      </c>
      <c r="F551" s="39"/>
      <c r="G551" s="40" t="s">
        <v>2594</v>
      </c>
      <c r="H551" s="40"/>
      <c r="I551" s="40"/>
      <c r="J551" s="40"/>
      <c r="K551" s="4">
        <v>36252</v>
      </c>
      <c r="L551" s="14">
        <v>10296360</v>
      </c>
      <c r="M551" s="16">
        <v>0</v>
      </c>
      <c r="N551" s="30">
        <v>0</v>
      </c>
      <c r="O551" s="30"/>
      <c r="P551" s="36">
        <v>0</v>
      </c>
      <c r="Q551" s="36"/>
      <c r="R551" s="14">
        <v>0</v>
      </c>
      <c r="S551" s="30">
        <v>0</v>
      </c>
      <c r="T551" s="30"/>
      <c r="U551" s="36">
        <v>10296360</v>
      </c>
      <c r="V551" s="36"/>
      <c r="W551" s="37" t="s">
        <v>3180</v>
      </c>
      <c r="X551" s="37"/>
    </row>
    <row r="552" spans="2:24" ht="13.5" customHeight="1" x14ac:dyDescent="0.2">
      <c r="B552" s="38">
        <v>9</v>
      </c>
      <c r="C552" s="38"/>
      <c r="D552" s="38"/>
      <c r="E552" s="39" t="s">
        <v>878</v>
      </c>
      <c r="F552" s="39"/>
      <c r="G552" s="40" t="s">
        <v>2595</v>
      </c>
      <c r="H552" s="40"/>
      <c r="I552" s="40"/>
      <c r="J552" s="40"/>
      <c r="K552" s="4">
        <v>36217</v>
      </c>
      <c r="L552" s="14">
        <v>10296360</v>
      </c>
      <c r="M552" s="16">
        <v>0</v>
      </c>
      <c r="N552" s="30">
        <v>0</v>
      </c>
      <c r="O552" s="30"/>
      <c r="P552" s="36">
        <v>0</v>
      </c>
      <c r="Q552" s="36"/>
      <c r="R552" s="14">
        <v>0</v>
      </c>
      <c r="S552" s="30">
        <v>0</v>
      </c>
      <c r="T552" s="30"/>
      <c r="U552" s="36">
        <v>10296360</v>
      </c>
      <c r="V552" s="36"/>
      <c r="W552" s="37" t="s">
        <v>3180</v>
      </c>
      <c r="X552" s="37"/>
    </row>
    <row r="553" spans="2:24" ht="14.25" customHeight="1" x14ac:dyDescent="0.2">
      <c r="B553" s="38">
        <v>10</v>
      </c>
      <c r="C553" s="38"/>
      <c r="D553" s="38"/>
      <c r="E553" s="39" t="s">
        <v>879</v>
      </c>
      <c r="F553" s="39"/>
      <c r="G553" s="40" t="s">
        <v>2596</v>
      </c>
      <c r="H553" s="40"/>
      <c r="I553" s="40"/>
      <c r="J553" s="40"/>
      <c r="K553" s="4">
        <v>36509</v>
      </c>
      <c r="L553" s="14">
        <v>10128960</v>
      </c>
      <c r="M553" s="16">
        <v>0</v>
      </c>
      <c r="N553" s="30">
        <v>0</v>
      </c>
      <c r="O553" s="30"/>
      <c r="P553" s="36">
        <v>0</v>
      </c>
      <c r="Q553" s="36"/>
      <c r="R553" s="14">
        <v>0</v>
      </c>
      <c r="S553" s="30">
        <v>0</v>
      </c>
      <c r="T553" s="30"/>
      <c r="U553" s="36">
        <v>10128960</v>
      </c>
      <c r="V553" s="36"/>
      <c r="W553" s="37" t="s">
        <v>3180</v>
      </c>
      <c r="X553" s="37"/>
    </row>
    <row r="554" spans="2:24" ht="13.5" customHeight="1" x14ac:dyDescent="0.2">
      <c r="B554" s="38">
        <v>11</v>
      </c>
      <c r="C554" s="38"/>
      <c r="D554" s="38"/>
      <c r="E554" s="39" t="s">
        <v>880</v>
      </c>
      <c r="F554" s="39"/>
      <c r="G554" s="40" t="s">
        <v>2597</v>
      </c>
      <c r="H554" s="40"/>
      <c r="I554" s="40"/>
      <c r="J554" s="40"/>
      <c r="K554" s="4">
        <v>36490</v>
      </c>
      <c r="L554" s="14">
        <v>1440000</v>
      </c>
      <c r="M554" s="16">
        <v>0</v>
      </c>
      <c r="N554" s="30">
        <v>0</v>
      </c>
      <c r="O554" s="30"/>
      <c r="P554" s="36">
        <v>0</v>
      </c>
      <c r="Q554" s="36"/>
      <c r="R554" s="14">
        <v>0</v>
      </c>
      <c r="S554" s="30">
        <v>0</v>
      </c>
      <c r="T554" s="30"/>
      <c r="U554" s="36">
        <v>1440000</v>
      </c>
      <c r="V554" s="36"/>
      <c r="W554" s="37" t="s">
        <v>3180</v>
      </c>
      <c r="X554" s="37"/>
    </row>
    <row r="555" spans="2:24" ht="13.5" customHeight="1" x14ac:dyDescent="0.2">
      <c r="B555" s="38">
        <v>12</v>
      </c>
      <c r="C555" s="38"/>
      <c r="D555" s="38"/>
      <c r="E555" s="39" t="s">
        <v>881</v>
      </c>
      <c r="F555" s="39"/>
      <c r="G555" s="40" t="s">
        <v>2598</v>
      </c>
      <c r="H555" s="40"/>
      <c r="I555" s="40"/>
      <c r="J555" s="40"/>
      <c r="K555" s="4">
        <v>36495</v>
      </c>
      <c r="L555" s="14">
        <v>9286326</v>
      </c>
      <c r="M555" s="16">
        <v>0</v>
      </c>
      <c r="N555" s="30">
        <v>0</v>
      </c>
      <c r="O555" s="30"/>
      <c r="P555" s="36">
        <v>0</v>
      </c>
      <c r="Q555" s="36"/>
      <c r="R555" s="14">
        <v>0</v>
      </c>
      <c r="S555" s="30">
        <v>0</v>
      </c>
      <c r="T555" s="30"/>
      <c r="U555" s="36">
        <v>9286326</v>
      </c>
      <c r="V555" s="36"/>
      <c r="W555" s="37" t="s">
        <v>3180</v>
      </c>
      <c r="X555" s="37"/>
    </row>
    <row r="556" spans="2:24" ht="13.5" customHeight="1" x14ac:dyDescent="0.2">
      <c r="B556" s="38">
        <v>13</v>
      </c>
      <c r="C556" s="38"/>
      <c r="D556" s="38"/>
      <c r="E556" s="39" t="s">
        <v>883</v>
      </c>
      <c r="F556" s="39"/>
      <c r="G556" s="40" t="s">
        <v>2020</v>
      </c>
      <c r="H556" s="40"/>
      <c r="I556" s="40"/>
      <c r="J556" s="40"/>
      <c r="K556" s="4">
        <v>36245</v>
      </c>
      <c r="L556" s="14">
        <v>10296360</v>
      </c>
      <c r="M556" s="16">
        <v>0</v>
      </c>
      <c r="N556" s="30">
        <v>0</v>
      </c>
      <c r="O556" s="30"/>
      <c r="P556" s="36">
        <v>0</v>
      </c>
      <c r="Q556" s="36"/>
      <c r="R556" s="14">
        <v>0</v>
      </c>
      <c r="S556" s="30">
        <v>0</v>
      </c>
      <c r="T556" s="30"/>
      <c r="U556" s="36">
        <v>10296360</v>
      </c>
      <c r="V556" s="36"/>
      <c r="W556" s="37" t="s">
        <v>3180</v>
      </c>
      <c r="X556" s="37"/>
    </row>
    <row r="557" spans="2:24" ht="13.5" customHeight="1" x14ac:dyDescent="0.2">
      <c r="B557" s="38">
        <v>14</v>
      </c>
      <c r="C557" s="38"/>
      <c r="D557" s="38"/>
      <c r="E557" s="39" t="s">
        <v>885</v>
      </c>
      <c r="F557" s="39"/>
      <c r="G557" s="40" t="s">
        <v>1890</v>
      </c>
      <c r="H557" s="40"/>
      <c r="I557" s="40"/>
      <c r="J557" s="40"/>
      <c r="K557" s="4">
        <v>36306</v>
      </c>
      <c r="L557" s="14">
        <v>0</v>
      </c>
      <c r="M557" s="16">
        <v>8341380</v>
      </c>
      <c r="N557" s="30">
        <v>0</v>
      </c>
      <c r="O557" s="30"/>
      <c r="P557" s="36">
        <v>0</v>
      </c>
      <c r="Q557" s="36"/>
      <c r="R557" s="14">
        <v>0</v>
      </c>
      <c r="S557" s="30">
        <v>8341380</v>
      </c>
      <c r="T557" s="30"/>
      <c r="U557" s="36">
        <v>8341380</v>
      </c>
      <c r="V557" s="36"/>
      <c r="W557" s="37" t="s">
        <v>3180</v>
      </c>
      <c r="X557" s="37"/>
    </row>
    <row r="558" spans="2:24" ht="13.5" customHeight="1" x14ac:dyDescent="0.2">
      <c r="B558" s="38">
        <v>15</v>
      </c>
      <c r="C558" s="38"/>
      <c r="D558" s="38"/>
      <c r="E558" s="39" t="s">
        <v>886</v>
      </c>
      <c r="F558" s="39"/>
      <c r="G558" s="40" t="s">
        <v>2067</v>
      </c>
      <c r="H558" s="40"/>
      <c r="I558" s="40"/>
      <c r="J558" s="40"/>
      <c r="K558" s="4">
        <v>36275.614918981497</v>
      </c>
      <c r="L558" s="14">
        <v>10296360</v>
      </c>
      <c r="M558" s="16">
        <v>0</v>
      </c>
      <c r="N558" s="30">
        <v>0</v>
      </c>
      <c r="O558" s="30"/>
      <c r="P558" s="36">
        <v>0</v>
      </c>
      <c r="Q558" s="36"/>
      <c r="R558" s="14">
        <v>0</v>
      </c>
      <c r="S558" s="30">
        <v>0</v>
      </c>
      <c r="T558" s="30"/>
      <c r="U558" s="36">
        <v>10296360</v>
      </c>
      <c r="V558" s="36"/>
      <c r="W558" s="37" t="s">
        <v>3180</v>
      </c>
      <c r="X558" s="37"/>
    </row>
    <row r="559" spans="2:24" ht="13.5" customHeight="1" x14ac:dyDescent="0.2">
      <c r="B559" s="38">
        <v>16</v>
      </c>
      <c r="C559" s="38"/>
      <c r="D559" s="38"/>
      <c r="E559" s="39" t="s">
        <v>887</v>
      </c>
      <c r="F559" s="39"/>
      <c r="G559" s="40" t="s">
        <v>2600</v>
      </c>
      <c r="H559" s="40"/>
      <c r="I559" s="40"/>
      <c r="J559" s="40"/>
      <c r="K559" s="4">
        <v>36358.366666666698</v>
      </c>
      <c r="L559" s="14">
        <v>8398746</v>
      </c>
      <c r="M559" s="16">
        <v>0</v>
      </c>
      <c r="N559" s="30">
        <v>0</v>
      </c>
      <c r="O559" s="30"/>
      <c r="P559" s="36">
        <v>0</v>
      </c>
      <c r="Q559" s="36"/>
      <c r="R559" s="14">
        <v>0</v>
      </c>
      <c r="S559" s="30">
        <v>0</v>
      </c>
      <c r="T559" s="30"/>
      <c r="U559" s="36">
        <v>8398746</v>
      </c>
      <c r="V559" s="36"/>
      <c r="W559" s="37" t="s">
        <v>3180</v>
      </c>
      <c r="X559" s="37"/>
    </row>
    <row r="560" spans="2:24" ht="18" customHeight="1" x14ac:dyDescent="0.2">
      <c r="B560" s="33" t="s">
        <v>1</v>
      </c>
      <c r="C560" s="33"/>
      <c r="D560" s="33"/>
      <c r="E560" s="34" t="s">
        <v>888</v>
      </c>
      <c r="F560" s="34"/>
      <c r="G560" s="34"/>
      <c r="H560" s="35" t="s">
        <v>3166</v>
      </c>
      <c r="I560" s="35"/>
      <c r="J560" s="35"/>
      <c r="K560" s="13">
        <v>53</v>
      </c>
      <c r="L560" s="14">
        <v>101398613</v>
      </c>
      <c r="M560" s="15">
        <v>260306460</v>
      </c>
      <c r="N560" s="30">
        <v>3401190</v>
      </c>
      <c r="O560" s="30"/>
      <c r="P560" s="26">
        <v>222031530</v>
      </c>
      <c r="Q560" s="26"/>
      <c r="R560" s="14">
        <v>0</v>
      </c>
      <c r="S560" s="30">
        <v>34873740</v>
      </c>
      <c r="T560" s="30"/>
      <c r="U560" s="26">
        <v>136272353</v>
      </c>
      <c r="V560" s="26"/>
      <c r="W560" s="27" t="s">
        <v>2</v>
      </c>
      <c r="X560" s="27"/>
    </row>
    <row r="561" spans="2:24" ht="13.5" customHeight="1" x14ac:dyDescent="0.2">
      <c r="B561" s="38">
        <v>1</v>
      </c>
      <c r="C561" s="38"/>
      <c r="D561" s="38"/>
      <c r="E561" s="39" t="s">
        <v>889</v>
      </c>
      <c r="F561" s="39"/>
      <c r="G561" s="40" t="s">
        <v>2601</v>
      </c>
      <c r="H561" s="40"/>
      <c r="I561" s="40"/>
      <c r="J561" s="40"/>
      <c r="K561" s="4">
        <v>34785</v>
      </c>
      <c r="L561" s="14">
        <v>4039750</v>
      </c>
      <c r="M561" s="16">
        <v>0</v>
      </c>
      <c r="N561" s="30">
        <v>0</v>
      </c>
      <c r="O561" s="30"/>
      <c r="P561" s="36">
        <v>0</v>
      </c>
      <c r="Q561" s="36"/>
      <c r="R561" s="14">
        <v>0</v>
      </c>
      <c r="S561" s="30">
        <v>0</v>
      </c>
      <c r="T561" s="30"/>
      <c r="U561" s="36">
        <v>4039750</v>
      </c>
      <c r="V561" s="36"/>
      <c r="W561" s="37" t="s">
        <v>3181</v>
      </c>
      <c r="X561" s="37"/>
    </row>
    <row r="562" spans="2:24" ht="13.5" customHeight="1" x14ac:dyDescent="0.2">
      <c r="B562" s="38">
        <v>2</v>
      </c>
      <c r="C562" s="38"/>
      <c r="D562" s="38"/>
      <c r="E562" s="39" t="s">
        <v>890</v>
      </c>
      <c r="F562" s="39"/>
      <c r="G562" s="40" t="s">
        <v>2602</v>
      </c>
      <c r="H562" s="40"/>
      <c r="I562" s="40"/>
      <c r="J562" s="40"/>
      <c r="K562" s="4">
        <v>35256</v>
      </c>
      <c r="L562" s="14">
        <v>12394760</v>
      </c>
      <c r="M562" s="16">
        <v>0</v>
      </c>
      <c r="N562" s="30">
        <v>0</v>
      </c>
      <c r="O562" s="30"/>
      <c r="P562" s="36">
        <v>0</v>
      </c>
      <c r="Q562" s="36"/>
      <c r="R562" s="14">
        <v>0</v>
      </c>
      <c r="S562" s="30">
        <v>0</v>
      </c>
      <c r="T562" s="30"/>
      <c r="U562" s="36">
        <v>12394760</v>
      </c>
      <c r="V562" s="36"/>
      <c r="W562" s="37" t="s">
        <v>3181</v>
      </c>
      <c r="X562" s="37"/>
    </row>
    <row r="563" spans="2:24" ht="14.25" customHeight="1" x14ac:dyDescent="0.2">
      <c r="B563" s="38">
        <v>3</v>
      </c>
      <c r="C563" s="38"/>
      <c r="D563" s="38"/>
      <c r="E563" s="39" t="s">
        <v>891</v>
      </c>
      <c r="F563" s="39"/>
      <c r="G563" s="40" t="s">
        <v>2603</v>
      </c>
      <c r="H563" s="40"/>
      <c r="I563" s="40"/>
      <c r="J563" s="40"/>
      <c r="K563" s="4">
        <v>35061</v>
      </c>
      <c r="L563" s="14">
        <v>12940920</v>
      </c>
      <c r="M563" s="16">
        <v>0</v>
      </c>
      <c r="N563" s="30">
        <v>0</v>
      </c>
      <c r="O563" s="30"/>
      <c r="P563" s="36">
        <v>0</v>
      </c>
      <c r="Q563" s="36"/>
      <c r="R563" s="14">
        <v>0</v>
      </c>
      <c r="S563" s="30">
        <v>0</v>
      </c>
      <c r="T563" s="30"/>
      <c r="U563" s="36">
        <v>12940920</v>
      </c>
      <c r="V563" s="36"/>
      <c r="W563" s="37" t="s">
        <v>3181</v>
      </c>
      <c r="X563" s="37"/>
    </row>
    <row r="564" spans="2:24" ht="14.25" customHeight="1" x14ac:dyDescent="0.2">
      <c r="B564" s="38">
        <v>4</v>
      </c>
      <c r="C564" s="38"/>
      <c r="D564" s="38"/>
      <c r="E564" s="39" t="s">
        <v>892</v>
      </c>
      <c r="F564" s="39"/>
      <c r="G564" s="40" t="s">
        <v>2604</v>
      </c>
      <c r="H564" s="40"/>
      <c r="I564" s="40"/>
      <c r="J564" s="40"/>
      <c r="K564" s="4">
        <v>35513</v>
      </c>
      <c r="L564" s="14">
        <v>4515300</v>
      </c>
      <c r="M564" s="16">
        <v>0</v>
      </c>
      <c r="N564" s="30">
        <v>0</v>
      </c>
      <c r="O564" s="30"/>
      <c r="P564" s="36">
        <v>0</v>
      </c>
      <c r="Q564" s="36"/>
      <c r="R564" s="14">
        <v>0</v>
      </c>
      <c r="S564" s="30">
        <v>0</v>
      </c>
      <c r="T564" s="30"/>
      <c r="U564" s="36">
        <v>4515300</v>
      </c>
      <c r="V564" s="36"/>
      <c r="W564" s="37" t="s">
        <v>3180</v>
      </c>
      <c r="X564" s="37"/>
    </row>
    <row r="565" spans="2:24" ht="13.5" customHeight="1" x14ac:dyDescent="0.2">
      <c r="B565" s="38">
        <v>5</v>
      </c>
      <c r="C565" s="38"/>
      <c r="D565" s="38"/>
      <c r="E565" s="39" t="s">
        <v>893</v>
      </c>
      <c r="F565" s="39"/>
      <c r="G565" s="40" t="s">
        <v>2605</v>
      </c>
      <c r="H565" s="40"/>
      <c r="I565" s="40"/>
      <c r="J565" s="40"/>
      <c r="K565" s="4">
        <v>35504</v>
      </c>
      <c r="L565" s="14">
        <v>205370</v>
      </c>
      <c r="M565" s="16">
        <v>0</v>
      </c>
      <c r="N565" s="30">
        <v>0</v>
      </c>
      <c r="O565" s="30"/>
      <c r="P565" s="36">
        <v>0</v>
      </c>
      <c r="Q565" s="36"/>
      <c r="R565" s="14">
        <v>0</v>
      </c>
      <c r="S565" s="30">
        <v>0</v>
      </c>
      <c r="T565" s="30"/>
      <c r="U565" s="36">
        <v>205370</v>
      </c>
      <c r="V565" s="36"/>
      <c r="W565" s="37" t="s">
        <v>3181</v>
      </c>
      <c r="X565" s="37"/>
    </row>
    <row r="566" spans="2:24" ht="13.5" customHeight="1" x14ac:dyDescent="0.2">
      <c r="B566" s="38">
        <v>6</v>
      </c>
      <c r="C566" s="38"/>
      <c r="D566" s="38"/>
      <c r="E566" s="39" t="s">
        <v>894</v>
      </c>
      <c r="F566" s="39"/>
      <c r="G566" s="40" t="s">
        <v>2606</v>
      </c>
      <c r="H566" s="40"/>
      <c r="I566" s="40"/>
      <c r="J566" s="40"/>
      <c r="K566" s="4">
        <v>35615</v>
      </c>
      <c r="L566" s="14">
        <v>5394870</v>
      </c>
      <c r="M566" s="16">
        <v>0</v>
      </c>
      <c r="N566" s="30">
        <v>0</v>
      </c>
      <c r="O566" s="30"/>
      <c r="P566" s="36">
        <v>0</v>
      </c>
      <c r="Q566" s="36"/>
      <c r="R566" s="14">
        <v>0</v>
      </c>
      <c r="S566" s="30">
        <v>0</v>
      </c>
      <c r="T566" s="30"/>
      <c r="U566" s="36">
        <v>5394870</v>
      </c>
      <c r="V566" s="36"/>
      <c r="W566" s="37" t="s">
        <v>3181</v>
      </c>
      <c r="X566" s="37"/>
    </row>
    <row r="567" spans="2:24" ht="14.25" customHeight="1" x14ac:dyDescent="0.2">
      <c r="B567" s="38">
        <v>7</v>
      </c>
      <c r="C567" s="38"/>
      <c r="D567" s="38"/>
      <c r="E567" s="39" t="s">
        <v>895</v>
      </c>
      <c r="F567" s="39"/>
      <c r="G567" s="40" t="s">
        <v>2607</v>
      </c>
      <c r="H567" s="40"/>
      <c r="I567" s="40"/>
      <c r="J567" s="40"/>
      <c r="K567" s="4">
        <v>35639</v>
      </c>
      <c r="L567" s="14">
        <v>2520000</v>
      </c>
      <c r="M567" s="16">
        <v>0</v>
      </c>
      <c r="N567" s="30">
        <v>0</v>
      </c>
      <c r="O567" s="30"/>
      <c r="P567" s="36">
        <v>0</v>
      </c>
      <c r="Q567" s="36"/>
      <c r="R567" s="14">
        <v>0</v>
      </c>
      <c r="S567" s="30">
        <v>0</v>
      </c>
      <c r="T567" s="30"/>
      <c r="U567" s="36">
        <v>2520000</v>
      </c>
      <c r="V567" s="36"/>
      <c r="W567" s="37" t="s">
        <v>3181</v>
      </c>
      <c r="X567" s="37"/>
    </row>
    <row r="568" spans="2:24" ht="13.5" customHeight="1" x14ac:dyDescent="0.2">
      <c r="B568" s="38">
        <v>8</v>
      </c>
      <c r="C568" s="38"/>
      <c r="D568" s="38"/>
      <c r="E568" s="39" t="s">
        <v>896</v>
      </c>
      <c r="F568" s="39"/>
      <c r="G568" s="40" t="s">
        <v>1832</v>
      </c>
      <c r="H568" s="40"/>
      <c r="I568" s="40"/>
      <c r="J568" s="40"/>
      <c r="K568" s="4">
        <v>35558</v>
      </c>
      <c r="L568" s="14">
        <v>2016000</v>
      </c>
      <c r="M568" s="16">
        <v>0</v>
      </c>
      <c r="N568" s="30">
        <v>0</v>
      </c>
      <c r="O568" s="30"/>
      <c r="P568" s="36">
        <v>0</v>
      </c>
      <c r="Q568" s="36"/>
      <c r="R568" s="14">
        <v>0</v>
      </c>
      <c r="S568" s="30">
        <v>0</v>
      </c>
      <c r="T568" s="30"/>
      <c r="U568" s="36">
        <v>2016000</v>
      </c>
      <c r="V568" s="36"/>
      <c r="W568" s="37" t="s">
        <v>3180</v>
      </c>
      <c r="X568" s="37"/>
    </row>
    <row r="569" spans="2:24" ht="13.5" customHeight="1" x14ac:dyDescent="0.2">
      <c r="B569" s="38">
        <v>9</v>
      </c>
      <c r="C569" s="38"/>
      <c r="D569" s="38"/>
      <c r="E569" s="39" t="s">
        <v>897</v>
      </c>
      <c r="F569" s="39"/>
      <c r="G569" s="40" t="s">
        <v>2608</v>
      </c>
      <c r="H569" s="40"/>
      <c r="I569" s="40"/>
      <c r="J569" s="40"/>
      <c r="K569" s="4">
        <v>36093</v>
      </c>
      <c r="L569" s="14">
        <v>6271560</v>
      </c>
      <c r="M569" s="16">
        <v>0</v>
      </c>
      <c r="N569" s="30">
        <v>0</v>
      </c>
      <c r="O569" s="30"/>
      <c r="P569" s="36">
        <v>0</v>
      </c>
      <c r="Q569" s="36"/>
      <c r="R569" s="14">
        <v>0</v>
      </c>
      <c r="S569" s="30">
        <v>0</v>
      </c>
      <c r="T569" s="30"/>
      <c r="U569" s="36">
        <v>6271560</v>
      </c>
      <c r="V569" s="36"/>
      <c r="W569" s="37" t="s">
        <v>3180</v>
      </c>
      <c r="X569" s="37"/>
    </row>
    <row r="570" spans="2:24" ht="13.5" customHeight="1" x14ac:dyDescent="0.2">
      <c r="B570" s="38">
        <v>10</v>
      </c>
      <c r="C570" s="38"/>
      <c r="D570" s="38"/>
      <c r="E570" s="39" t="s">
        <v>898</v>
      </c>
      <c r="F570" s="39"/>
      <c r="G570" s="40" t="s">
        <v>2584</v>
      </c>
      <c r="H570" s="40"/>
      <c r="I570" s="40"/>
      <c r="J570" s="40"/>
      <c r="K570" s="4">
        <v>35943</v>
      </c>
      <c r="L570" s="14">
        <v>12231360</v>
      </c>
      <c r="M570" s="16">
        <v>0</v>
      </c>
      <c r="N570" s="30">
        <v>0</v>
      </c>
      <c r="O570" s="30"/>
      <c r="P570" s="36">
        <v>0</v>
      </c>
      <c r="Q570" s="36"/>
      <c r="R570" s="14">
        <v>0</v>
      </c>
      <c r="S570" s="30">
        <v>0</v>
      </c>
      <c r="T570" s="30"/>
      <c r="U570" s="36">
        <v>12231360</v>
      </c>
      <c r="V570" s="36"/>
      <c r="W570" s="37" t="s">
        <v>3180</v>
      </c>
      <c r="X570" s="37"/>
    </row>
    <row r="571" spans="2:24" ht="13.5" customHeight="1" x14ac:dyDescent="0.2">
      <c r="B571" s="38">
        <v>11</v>
      </c>
      <c r="C571" s="38"/>
      <c r="D571" s="38"/>
      <c r="E571" s="39" t="s">
        <v>899</v>
      </c>
      <c r="F571" s="39"/>
      <c r="G571" s="40" t="s">
        <v>2222</v>
      </c>
      <c r="H571" s="40"/>
      <c r="I571" s="40"/>
      <c r="J571" s="40"/>
      <c r="K571" s="4">
        <v>35937</v>
      </c>
      <c r="L571" s="14">
        <v>4005000</v>
      </c>
      <c r="M571" s="16">
        <v>0</v>
      </c>
      <c r="N571" s="30">
        <v>0</v>
      </c>
      <c r="O571" s="30"/>
      <c r="P571" s="36">
        <v>0</v>
      </c>
      <c r="Q571" s="36"/>
      <c r="R571" s="14">
        <v>0</v>
      </c>
      <c r="S571" s="30">
        <v>0</v>
      </c>
      <c r="T571" s="30"/>
      <c r="U571" s="36">
        <v>4005000</v>
      </c>
      <c r="V571" s="36"/>
      <c r="W571" s="37" t="s">
        <v>3181</v>
      </c>
      <c r="X571" s="37"/>
    </row>
    <row r="572" spans="2:24" ht="13.5" customHeight="1" x14ac:dyDescent="0.2">
      <c r="B572" s="38">
        <v>12</v>
      </c>
      <c r="C572" s="38"/>
      <c r="D572" s="38"/>
      <c r="E572" s="39" t="s">
        <v>900</v>
      </c>
      <c r="F572" s="39"/>
      <c r="G572" s="40" t="s">
        <v>2609</v>
      </c>
      <c r="H572" s="40"/>
      <c r="I572" s="40"/>
      <c r="J572" s="40"/>
      <c r="K572" s="4">
        <v>35955</v>
      </c>
      <c r="L572" s="14">
        <v>5900526</v>
      </c>
      <c r="M572" s="16">
        <v>0</v>
      </c>
      <c r="N572" s="30">
        <v>0</v>
      </c>
      <c r="O572" s="30"/>
      <c r="P572" s="36">
        <v>0</v>
      </c>
      <c r="Q572" s="36"/>
      <c r="R572" s="14">
        <v>0</v>
      </c>
      <c r="S572" s="30">
        <v>0</v>
      </c>
      <c r="T572" s="30"/>
      <c r="U572" s="36">
        <v>5900526</v>
      </c>
      <c r="V572" s="36"/>
      <c r="W572" s="37" t="s">
        <v>3180</v>
      </c>
      <c r="X572" s="37"/>
    </row>
    <row r="573" spans="2:24" ht="13.5" customHeight="1" x14ac:dyDescent="0.2">
      <c r="B573" s="38">
        <v>13</v>
      </c>
      <c r="C573" s="38"/>
      <c r="D573" s="38"/>
      <c r="E573" s="39" t="s">
        <v>901</v>
      </c>
      <c r="F573" s="39"/>
      <c r="G573" s="40" t="s">
        <v>2313</v>
      </c>
      <c r="H573" s="40"/>
      <c r="I573" s="40"/>
      <c r="J573" s="40"/>
      <c r="K573" s="4">
        <v>36121</v>
      </c>
      <c r="L573" s="14">
        <v>6670026</v>
      </c>
      <c r="M573" s="16">
        <v>0</v>
      </c>
      <c r="N573" s="30">
        <v>0</v>
      </c>
      <c r="O573" s="30"/>
      <c r="P573" s="36">
        <v>0</v>
      </c>
      <c r="Q573" s="36"/>
      <c r="R573" s="14">
        <v>0</v>
      </c>
      <c r="S573" s="30">
        <v>0</v>
      </c>
      <c r="T573" s="30"/>
      <c r="U573" s="36">
        <v>6670026</v>
      </c>
      <c r="V573" s="36"/>
      <c r="W573" s="37" t="s">
        <v>3180</v>
      </c>
      <c r="X573" s="37"/>
    </row>
    <row r="574" spans="2:24" ht="13.5" customHeight="1" x14ac:dyDescent="0.2">
      <c r="B574" s="38">
        <v>14</v>
      </c>
      <c r="C574" s="38"/>
      <c r="D574" s="38"/>
      <c r="E574" s="39" t="s">
        <v>902</v>
      </c>
      <c r="F574" s="39"/>
      <c r="G574" s="40" t="s">
        <v>2610</v>
      </c>
      <c r="H574" s="40"/>
      <c r="I574" s="40"/>
      <c r="J574" s="40"/>
      <c r="K574" s="4">
        <v>36094</v>
      </c>
      <c r="L574" s="14">
        <v>10296360</v>
      </c>
      <c r="M574" s="16">
        <v>0</v>
      </c>
      <c r="N574" s="30">
        <v>0</v>
      </c>
      <c r="O574" s="30"/>
      <c r="P574" s="36">
        <v>0</v>
      </c>
      <c r="Q574" s="36"/>
      <c r="R574" s="14">
        <v>0</v>
      </c>
      <c r="S574" s="30">
        <v>0</v>
      </c>
      <c r="T574" s="30"/>
      <c r="U574" s="36">
        <v>10296360</v>
      </c>
      <c r="V574" s="36"/>
      <c r="W574" s="37" t="s">
        <v>3180</v>
      </c>
      <c r="X574" s="37"/>
    </row>
    <row r="575" spans="2:24" ht="13.5" customHeight="1" x14ac:dyDescent="0.2">
      <c r="B575" s="38">
        <v>15</v>
      </c>
      <c r="C575" s="38"/>
      <c r="D575" s="38"/>
      <c r="E575" s="39" t="s">
        <v>903</v>
      </c>
      <c r="F575" s="39"/>
      <c r="G575" s="40" t="s">
        <v>2611</v>
      </c>
      <c r="H575" s="40"/>
      <c r="I575" s="40"/>
      <c r="J575" s="40"/>
      <c r="K575" s="4">
        <v>36492</v>
      </c>
      <c r="L575" s="14">
        <v>336960</v>
      </c>
      <c r="M575" s="16">
        <v>0</v>
      </c>
      <c r="N575" s="30">
        <v>0</v>
      </c>
      <c r="O575" s="30"/>
      <c r="P575" s="36">
        <v>0</v>
      </c>
      <c r="Q575" s="36"/>
      <c r="R575" s="14">
        <v>0</v>
      </c>
      <c r="S575" s="30">
        <v>0</v>
      </c>
      <c r="T575" s="30"/>
      <c r="U575" s="36">
        <v>336960</v>
      </c>
      <c r="V575" s="36"/>
      <c r="W575" s="37" t="s">
        <v>3181</v>
      </c>
      <c r="X575" s="37"/>
    </row>
    <row r="576" spans="2:24" ht="14.25" customHeight="1" x14ac:dyDescent="0.2">
      <c r="B576" s="38">
        <v>16</v>
      </c>
      <c r="C576" s="38"/>
      <c r="D576" s="38"/>
      <c r="E576" s="39" t="s">
        <v>906</v>
      </c>
      <c r="F576" s="39"/>
      <c r="G576" s="40" t="s">
        <v>2614</v>
      </c>
      <c r="H576" s="40"/>
      <c r="I576" s="40"/>
      <c r="J576" s="40"/>
      <c r="K576" s="4">
        <v>36186</v>
      </c>
      <c r="L576" s="14">
        <v>6023646</v>
      </c>
      <c r="M576" s="16">
        <v>0</v>
      </c>
      <c r="N576" s="30">
        <v>0</v>
      </c>
      <c r="O576" s="30"/>
      <c r="P576" s="36">
        <v>0</v>
      </c>
      <c r="Q576" s="36"/>
      <c r="R576" s="14">
        <v>0</v>
      </c>
      <c r="S576" s="30">
        <v>0</v>
      </c>
      <c r="T576" s="30"/>
      <c r="U576" s="36">
        <v>6023646</v>
      </c>
      <c r="V576" s="36"/>
      <c r="W576" s="37" t="s">
        <v>3180</v>
      </c>
      <c r="X576" s="37"/>
    </row>
    <row r="577" spans="2:24" ht="13.5" customHeight="1" x14ac:dyDescent="0.2">
      <c r="B577" s="38">
        <v>17</v>
      </c>
      <c r="C577" s="38"/>
      <c r="D577" s="38"/>
      <c r="E577" s="39" t="s">
        <v>907</v>
      </c>
      <c r="F577" s="39"/>
      <c r="G577" s="40" t="s">
        <v>2553</v>
      </c>
      <c r="H577" s="40"/>
      <c r="I577" s="40"/>
      <c r="J577" s="40"/>
      <c r="K577" s="4">
        <v>36435</v>
      </c>
      <c r="L577" s="14">
        <v>4986846</v>
      </c>
      <c r="M577" s="16">
        <v>0</v>
      </c>
      <c r="N577" s="30">
        <v>0</v>
      </c>
      <c r="O577" s="30"/>
      <c r="P577" s="36">
        <v>0</v>
      </c>
      <c r="Q577" s="36"/>
      <c r="R577" s="14">
        <v>0</v>
      </c>
      <c r="S577" s="30">
        <v>0</v>
      </c>
      <c r="T577" s="30"/>
      <c r="U577" s="36">
        <v>4986846</v>
      </c>
      <c r="V577" s="36"/>
      <c r="W577" s="37" t="s">
        <v>3180</v>
      </c>
      <c r="X577" s="37"/>
    </row>
    <row r="578" spans="2:24" ht="18" customHeight="1" x14ac:dyDescent="0.2">
      <c r="B578" s="33" t="s">
        <v>1</v>
      </c>
      <c r="C578" s="33"/>
      <c r="D578" s="33"/>
      <c r="E578" s="34" t="s">
        <v>910</v>
      </c>
      <c r="F578" s="34"/>
      <c r="G578" s="34"/>
      <c r="H578" s="35" t="s">
        <v>3166</v>
      </c>
      <c r="I578" s="35"/>
      <c r="J578" s="35"/>
      <c r="K578" s="13">
        <v>59</v>
      </c>
      <c r="L578" s="14">
        <v>60497886</v>
      </c>
      <c r="M578" s="15">
        <v>323682480</v>
      </c>
      <c r="N578" s="30">
        <v>5817420</v>
      </c>
      <c r="O578" s="30"/>
      <c r="P578" s="26">
        <v>295989714</v>
      </c>
      <c r="Q578" s="26"/>
      <c r="R578" s="14">
        <v>0</v>
      </c>
      <c r="S578" s="30">
        <v>21875346</v>
      </c>
      <c r="T578" s="30"/>
      <c r="U578" s="26">
        <v>82373232</v>
      </c>
      <c r="V578" s="26"/>
      <c r="W578" s="27" t="s">
        <v>2</v>
      </c>
      <c r="X578" s="27"/>
    </row>
    <row r="579" spans="2:24" ht="13.5" customHeight="1" x14ac:dyDescent="0.2">
      <c r="B579" s="38">
        <v>1</v>
      </c>
      <c r="C579" s="38"/>
      <c r="D579" s="38"/>
      <c r="E579" s="39" t="s">
        <v>911</v>
      </c>
      <c r="F579" s="39"/>
      <c r="G579" s="40" t="s">
        <v>2617</v>
      </c>
      <c r="H579" s="40"/>
      <c r="I579" s="40"/>
      <c r="J579" s="40"/>
      <c r="K579" s="4">
        <v>35442</v>
      </c>
      <c r="L579" s="14">
        <v>7997160</v>
      </c>
      <c r="M579" s="16">
        <v>0</v>
      </c>
      <c r="N579" s="30">
        <v>0</v>
      </c>
      <c r="O579" s="30"/>
      <c r="P579" s="36">
        <v>0</v>
      </c>
      <c r="Q579" s="36"/>
      <c r="R579" s="14">
        <v>0</v>
      </c>
      <c r="S579" s="30">
        <v>0</v>
      </c>
      <c r="T579" s="30"/>
      <c r="U579" s="36">
        <v>7997160</v>
      </c>
      <c r="V579" s="36"/>
      <c r="W579" s="37" t="s">
        <v>3181</v>
      </c>
      <c r="X579" s="37"/>
    </row>
    <row r="580" spans="2:24" ht="13.5" customHeight="1" x14ac:dyDescent="0.2">
      <c r="B580" s="38">
        <v>2</v>
      </c>
      <c r="C580" s="38"/>
      <c r="D580" s="38"/>
      <c r="E580" s="39" t="s">
        <v>912</v>
      </c>
      <c r="F580" s="39"/>
      <c r="G580" s="40" t="s">
        <v>1932</v>
      </c>
      <c r="H580" s="40"/>
      <c r="I580" s="40"/>
      <c r="J580" s="40"/>
      <c r="K580" s="4">
        <v>36059</v>
      </c>
      <c r="L580" s="14">
        <v>7716546</v>
      </c>
      <c r="M580" s="16">
        <v>0</v>
      </c>
      <c r="N580" s="30">
        <v>0</v>
      </c>
      <c r="O580" s="30"/>
      <c r="P580" s="36">
        <v>0</v>
      </c>
      <c r="Q580" s="36"/>
      <c r="R580" s="14">
        <v>0</v>
      </c>
      <c r="S580" s="30">
        <v>0</v>
      </c>
      <c r="T580" s="30"/>
      <c r="U580" s="36">
        <v>7716546</v>
      </c>
      <c r="V580" s="36"/>
      <c r="W580" s="37" t="s">
        <v>3180</v>
      </c>
      <c r="X580" s="37"/>
    </row>
    <row r="581" spans="2:24" ht="13.5" customHeight="1" x14ac:dyDescent="0.2">
      <c r="B581" s="38">
        <v>3</v>
      </c>
      <c r="C581" s="38"/>
      <c r="D581" s="38"/>
      <c r="E581" s="39" t="s">
        <v>913</v>
      </c>
      <c r="F581" s="39"/>
      <c r="G581" s="40" t="s">
        <v>2618</v>
      </c>
      <c r="H581" s="40"/>
      <c r="I581" s="40"/>
      <c r="J581" s="40"/>
      <c r="K581" s="4">
        <v>36150</v>
      </c>
      <c r="L581" s="14">
        <v>9470160</v>
      </c>
      <c r="M581" s="16">
        <v>0</v>
      </c>
      <c r="N581" s="30">
        <v>0</v>
      </c>
      <c r="O581" s="30"/>
      <c r="P581" s="36">
        <v>0</v>
      </c>
      <c r="Q581" s="36"/>
      <c r="R581" s="14">
        <v>0</v>
      </c>
      <c r="S581" s="30">
        <v>0</v>
      </c>
      <c r="T581" s="30"/>
      <c r="U581" s="36">
        <v>9470160</v>
      </c>
      <c r="V581" s="36"/>
      <c r="W581" s="37" t="s">
        <v>3180</v>
      </c>
      <c r="X581" s="37"/>
    </row>
    <row r="582" spans="2:24" ht="13.5" customHeight="1" x14ac:dyDescent="0.2">
      <c r="B582" s="38">
        <v>4</v>
      </c>
      <c r="C582" s="38"/>
      <c r="D582" s="38"/>
      <c r="E582" s="39" t="s">
        <v>915</v>
      </c>
      <c r="F582" s="39"/>
      <c r="G582" s="40" t="s">
        <v>2620</v>
      </c>
      <c r="H582" s="40"/>
      <c r="I582" s="40"/>
      <c r="J582" s="40"/>
      <c r="K582" s="4">
        <v>36162</v>
      </c>
      <c r="L582" s="14">
        <v>10848960</v>
      </c>
      <c r="M582" s="16">
        <v>0</v>
      </c>
      <c r="N582" s="30">
        <v>0</v>
      </c>
      <c r="O582" s="30"/>
      <c r="P582" s="36">
        <v>0</v>
      </c>
      <c r="Q582" s="36"/>
      <c r="R582" s="14">
        <v>0</v>
      </c>
      <c r="S582" s="30">
        <v>0</v>
      </c>
      <c r="T582" s="30"/>
      <c r="U582" s="36">
        <v>10848960</v>
      </c>
      <c r="V582" s="36"/>
      <c r="W582" s="37" t="s">
        <v>3180</v>
      </c>
      <c r="X582" s="37"/>
    </row>
    <row r="583" spans="2:24" ht="13.5" customHeight="1" x14ac:dyDescent="0.2">
      <c r="B583" s="38">
        <v>5</v>
      </c>
      <c r="C583" s="38"/>
      <c r="D583" s="38"/>
      <c r="E583" s="39" t="s">
        <v>916</v>
      </c>
      <c r="F583" s="39"/>
      <c r="G583" s="40" t="s">
        <v>2621</v>
      </c>
      <c r="H583" s="40"/>
      <c r="I583" s="40"/>
      <c r="J583" s="40"/>
      <c r="K583" s="4">
        <v>36337</v>
      </c>
      <c r="L583" s="14">
        <v>9459360</v>
      </c>
      <c r="M583" s="16">
        <v>0</v>
      </c>
      <c r="N583" s="30">
        <v>0</v>
      </c>
      <c r="O583" s="30"/>
      <c r="P583" s="36">
        <v>0</v>
      </c>
      <c r="Q583" s="36"/>
      <c r="R583" s="14">
        <v>0</v>
      </c>
      <c r="S583" s="30">
        <v>0</v>
      </c>
      <c r="T583" s="30"/>
      <c r="U583" s="36">
        <v>9459360</v>
      </c>
      <c r="V583" s="36"/>
      <c r="W583" s="37" t="s">
        <v>3180</v>
      </c>
      <c r="X583" s="37"/>
    </row>
    <row r="584" spans="2:24" ht="13.5" customHeight="1" x14ac:dyDescent="0.2">
      <c r="B584" s="38">
        <v>6</v>
      </c>
      <c r="C584" s="38"/>
      <c r="D584" s="38"/>
      <c r="E584" s="39" t="s">
        <v>917</v>
      </c>
      <c r="F584" s="39"/>
      <c r="G584" s="40" t="s">
        <v>1748</v>
      </c>
      <c r="H584" s="40"/>
      <c r="I584" s="40"/>
      <c r="J584" s="40"/>
      <c r="K584" s="4">
        <v>36229</v>
      </c>
      <c r="L584" s="14">
        <v>12116160</v>
      </c>
      <c r="M584" s="16">
        <v>0</v>
      </c>
      <c r="N584" s="30">
        <v>0</v>
      </c>
      <c r="O584" s="30"/>
      <c r="P584" s="36">
        <v>0</v>
      </c>
      <c r="Q584" s="36"/>
      <c r="R584" s="14">
        <v>0</v>
      </c>
      <c r="S584" s="30">
        <v>0</v>
      </c>
      <c r="T584" s="30"/>
      <c r="U584" s="36">
        <v>12116160</v>
      </c>
      <c r="V584" s="36"/>
      <c r="W584" s="37" t="s">
        <v>3180</v>
      </c>
      <c r="X584" s="37"/>
    </row>
    <row r="585" spans="2:24" ht="14.25" customHeight="1" x14ac:dyDescent="0.2">
      <c r="B585" s="38">
        <v>7</v>
      </c>
      <c r="C585" s="38"/>
      <c r="D585" s="38"/>
      <c r="E585" s="39" t="s">
        <v>920</v>
      </c>
      <c r="F585" s="39"/>
      <c r="G585" s="40" t="s">
        <v>2624</v>
      </c>
      <c r="H585" s="40"/>
      <c r="I585" s="40"/>
      <c r="J585" s="40"/>
      <c r="K585" s="4">
        <v>36173</v>
      </c>
      <c r="L585" s="14">
        <v>10848960</v>
      </c>
      <c r="M585" s="16">
        <v>0</v>
      </c>
      <c r="N585" s="30">
        <v>0</v>
      </c>
      <c r="O585" s="30"/>
      <c r="P585" s="36">
        <v>0</v>
      </c>
      <c r="Q585" s="36"/>
      <c r="R585" s="14">
        <v>0</v>
      </c>
      <c r="S585" s="30">
        <v>0</v>
      </c>
      <c r="T585" s="30"/>
      <c r="U585" s="36">
        <v>10848960</v>
      </c>
      <c r="V585" s="36"/>
      <c r="W585" s="37" t="s">
        <v>3180</v>
      </c>
      <c r="X585" s="37"/>
    </row>
    <row r="586" spans="2:24" ht="13.5" customHeight="1" x14ac:dyDescent="0.2">
      <c r="B586" s="38">
        <v>8</v>
      </c>
      <c r="C586" s="38"/>
      <c r="D586" s="38"/>
      <c r="E586" s="39" t="s">
        <v>921</v>
      </c>
      <c r="F586" s="39"/>
      <c r="G586" s="40" t="s">
        <v>2625</v>
      </c>
      <c r="H586" s="40"/>
      <c r="I586" s="40"/>
      <c r="J586" s="40"/>
      <c r="K586" s="4">
        <v>36506</v>
      </c>
      <c r="L586" s="14">
        <v>6192000</v>
      </c>
      <c r="M586" s="16">
        <v>0</v>
      </c>
      <c r="N586" s="30">
        <v>0</v>
      </c>
      <c r="O586" s="30"/>
      <c r="P586" s="36">
        <v>0</v>
      </c>
      <c r="Q586" s="36"/>
      <c r="R586" s="14">
        <v>0</v>
      </c>
      <c r="S586" s="30">
        <v>0</v>
      </c>
      <c r="T586" s="30"/>
      <c r="U586" s="36">
        <v>6192000</v>
      </c>
      <c r="V586" s="36"/>
      <c r="W586" s="37" t="s">
        <v>3181</v>
      </c>
      <c r="X586" s="37"/>
    </row>
    <row r="587" spans="2:24" ht="18" customHeight="1" x14ac:dyDescent="0.2">
      <c r="B587" s="33" t="s">
        <v>1</v>
      </c>
      <c r="C587" s="33"/>
      <c r="D587" s="33"/>
      <c r="E587" s="34" t="s">
        <v>922</v>
      </c>
      <c r="F587" s="34"/>
      <c r="G587" s="34"/>
      <c r="H587" s="35" t="s">
        <v>3166</v>
      </c>
      <c r="I587" s="35"/>
      <c r="J587" s="35"/>
      <c r="K587" s="13">
        <v>11</v>
      </c>
      <c r="L587" s="14">
        <v>35039646</v>
      </c>
      <c r="M587" s="15">
        <v>32011200</v>
      </c>
      <c r="N587" s="30">
        <v>4770900</v>
      </c>
      <c r="O587" s="30"/>
      <c r="P587" s="26">
        <v>26624700</v>
      </c>
      <c r="Q587" s="26"/>
      <c r="R587" s="14">
        <v>0</v>
      </c>
      <c r="S587" s="30">
        <v>615600</v>
      </c>
      <c r="T587" s="30"/>
      <c r="U587" s="26">
        <v>35655246</v>
      </c>
      <c r="V587" s="26"/>
      <c r="W587" s="27" t="s">
        <v>2</v>
      </c>
      <c r="X587" s="27"/>
    </row>
    <row r="588" spans="2:24" ht="13.5" customHeight="1" x14ac:dyDescent="0.2">
      <c r="B588" s="38">
        <v>1</v>
      </c>
      <c r="C588" s="38"/>
      <c r="D588" s="38"/>
      <c r="E588" s="39" t="s">
        <v>923</v>
      </c>
      <c r="F588" s="39"/>
      <c r="G588" s="40" t="s">
        <v>2627</v>
      </c>
      <c r="H588" s="40"/>
      <c r="I588" s="40"/>
      <c r="J588" s="40"/>
      <c r="K588" s="4">
        <v>36384</v>
      </c>
      <c r="L588" s="14">
        <v>8964360</v>
      </c>
      <c r="M588" s="16">
        <v>0</v>
      </c>
      <c r="N588" s="30">
        <v>0</v>
      </c>
      <c r="O588" s="30"/>
      <c r="P588" s="36">
        <v>0</v>
      </c>
      <c r="Q588" s="36"/>
      <c r="R588" s="14">
        <v>0</v>
      </c>
      <c r="S588" s="30">
        <v>0</v>
      </c>
      <c r="T588" s="30"/>
      <c r="U588" s="36">
        <v>8964360</v>
      </c>
      <c r="V588" s="36"/>
      <c r="W588" s="37" t="s">
        <v>3180</v>
      </c>
      <c r="X588" s="37"/>
    </row>
    <row r="589" spans="2:24" ht="14.25" customHeight="1" x14ac:dyDescent="0.2">
      <c r="B589" s="38">
        <v>2</v>
      </c>
      <c r="C589" s="38"/>
      <c r="D589" s="38"/>
      <c r="E589" s="39" t="s">
        <v>924</v>
      </c>
      <c r="F589" s="39"/>
      <c r="G589" s="40" t="s">
        <v>2628</v>
      </c>
      <c r="H589" s="40"/>
      <c r="I589" s="40"/>
      <c r="J589" s="40"/>
      <c r="K589" s="4">
        <v>36198</v>
      </c>
      <c r="L589" s="14">
        <v>9552960</v>
      </c>
      <c r="M589" s="16">
        <v>0</v>
      </c>
      <c r="N589" s="30">
        <v>0</v>
      </c>
      <c r="O589" s="30"/>
      <c r="P589" s="36">
        <v>0</v>
      </c>
      <c r="Q589" s="36"/>
      <c r="R589" s="14">
        <v>0</v>
      </c>
      <c r="S589" s="30">
        <v>0</v>
      </c>
      <c r="T589" s="30"/>
      <c r="U589" s="36">
        <v>9552960</v>
      </c>
      <c r="V589" s="36"/>
      <c r="W589" s="37" t="s">
        <v>3180</v>
      </c>
      <c r="X589" s="37"/>
    </row>
    <row r="590" spans="2:24" ht="13.5" customHeight="1" x14ac:dyDescent="0.2">
      <c r="B590" s="38">
        <v>3</v>
      </c>
      <c r="C590" s="38"/>
      <c r="D590" s="38"/>
      <c r="E590" s="39" t="s">
        <v>925</v>
      </c>
      <c r="F590" s="39"/>
      <c r="G590" s="40" t="s">
        <v>2629</v>
      </c>
      <c r="H590" s="40"/>
      <c r="I590" s="40"/>
      <c r="J590" s="40"/>
      <c r="K590" s="4">
        <v>36036</v>
      </c>
      <c r="L590" s="14">
        <v>8964360</v>
      </c>
      <c r="M590" s="16">
        <v>0</v>
      </c>
      <c r="N590" s="30">
        <v>0</v>
      </c>
      <c r="O590" s="30"/>
      <c r="P590" s="36">
        <v>0</v>
      </c>
      <c r="Q590" s="36"/>
      <c r="R590" s="14">
        <v>0</v>
      </c>
      <c r="S590" s="30">
        <v>0</v>
      </c>
      <c r="T590" s="30"/>
      <c r="U590" s="36">
        <v>8964360</v>
      </c>
      <c r="V590" s="36"/>
      <c r="W590" s="37" t="s">
        <v>3180</v>
      </c>
      <c r="X590" s="37"/>
    </row>
    <row r="591" spans="2:24" ht="13.5" customHeight="1" x14ac:dyDescent="0.2">
      <c r="B591" s="38">
        <v>4</v>
      </c>
      <c r="C591" s="38"/>
      <c r="D591" s="38"/>
      <c r="E591" s="39" t="s">
        <v>926</v>
      </c>
      <c r="F591" s="39"/>
      <c r="G591" s="40" t="s">
        <v>1971</v>
      </c>
      <c r="H591" s="40"/>
      <c r="I591" s="40"/>
      <c r="J591" s="40"/>
      <c r="K591" s="4">
        <v>36360</v>
      </c>
      <c r="L591" s="14">
        <v>4608000</v>
      </c>
      <c r="M591" s="16">
        <v>0</v>
      </c>
      <c r="N591" s="30">
        <v>0</v>
      </c>
      <c r="O591" s="30"/>
      <c r="P591" s="36">
        <v>0</v>
      </c>
      <c r="Q591" s="36"/>
      <c r="R591" s="14">
        <v>0</v>
      </c>
      <c r="S591" s="30">
        <v>0</v>
      </c>
      <c r="T591" s="30"/>
      <c r="U591" s="36">
        <v>4608000</v>
      </c>
      <c r="V591" s="36"/>
      <c r="W591" s="37" t="s">
        <v>3180</v>
      </c>
      <c r="X591" s="37"/>
    </row>
    <row r="592" spans="2:24" ht="13.5" customHeight="1" x14ac:dyDescent="0.2">
      <c r="B592" s="38">
        <v>5</v>
      </c>
      <c r="C592" s="38"/>
      <c r="D592" s="38"/>
      <c r="E592" s="39" t="s">
        <v>927</v>
      </c>
      <c r="F592" s="39"/>
      <c r="G592" s="40" t="s">
        <v>2630</v>
      </c>
      <c r="H592" s="40"/>
      <c r="I592" s="40"/>
      <c r="J592" s="40"/>
      <c r="K592" s="4">
        <v>36397</v>
      </c>
      <c r="L592" s="14">
        <v>4944960</v>
      </c>
      <c r="M592" s="16">
        <v>0</v>
      </c>
      <c r="N592" s="30">
        <v>0</v>
      </c>
      <c r="O592" s="30"/>
      <c r="P592" s="36">
        <v>0</v>
      </c>
      <c r="Q592" s="36"/>
      <c r="R592" s="14">
        <v>0</v>
      </c>
      <c r="S592" s="30">
        <v>0</v>
      </c>
      <c r="T592" s="30"/>
      <c r="U592" s="36">
        <v>4944960</v>
      </c>
      <c r="V592" s="36"/>
      <c r="W592" s="37" t="s">
        <v>3181</v>
      </c>
      <c r="X592" s="37"/>
    </row>
    <row r="593" spans="2:24" ht="18" customHeight="1" x14ac:dyDescent="0.2">
      <c r="B593" s="33" t="s">
        <v>1</v>
      </c>
      <c r="C593" s="33"/>
      <c r="D593" s="33"/>
      <c r="E593" s="34" t="s">
        <v>928</v>
      </c>
      <c r="F593" s="34"/>
      <c r="G593" s="34"/>
      <c r="H593" s="35" t="s">
        <v>3166</v>
      </c>
      <c r="I593" s="35"/>
      <c r="J593" s="35"/>
      <c r="K593" s="13">
        <v>47</v>
      </c>
      <c r="L593" s="14">
        <v>41142902</v>
      </c>
      <c r="M593" s="15">
        <v>279913320</v>
      </c>
      <c r="N593" s="30">
        <v>6045192</v>
      </c>
      <c r="O593" s="30"/>
      <c r="P593" s="26">
        <v>215668730</v>
      </c>
      <c r="Q593" s="26"/>
      <c r="R593" s="14">
        <v>0</v>
      </c>
      <c r="S593" s="30">
        <v>58199398</v>
      </c>
      <c r="T593" s="30"/>
      <c r="U593" s="26">
        <v>99342300</v>
      </c>
      <c r="V593" s="26"/>
      <c r="W593" s="27" t="s">
        <v>2</v>
      </c>
      <c r="X593" s="27"/>
    </row>
    <row r="594" spans="2:24" ht="14.25" customHeight="1" x14ac:dyDescent="0.2">
      <c r="B594" s="38">
        <v>1</v>
      </c>
      <c r="C594" s="38"/>
      <c r="D594" s="38"/>
      <c r="E594" s="39" t="s">
        <v>930</v>
      </c>
      <c r="F594" s="39"/>
      <c r="G594" s="40" t="s">
        <v>1840</v>
      </c>
      <c r="H594" s="40"/>
      <c r="I594" s="40"/>
      <c r="J594" s="40"/>
      <c r="K594" s="4">
        <v>36035</v>
      </c>
      <c r="L594" s="14">
        <v>6912000</v>
      </c>
      <c r="M594" s="16">
        <v>400140</v>
      </c>
      <c r="N594" s="30">
        <v>0</v>
      </c>
      <c r="O594" s="30"/>
      <c r="P594" s="36">
        <v>0</v>
      </c>
      <c r="Q594" s="36"/>
      <c r="R594" s="14">
        <v>0</v>
      </c>
      <c r="S594" s="30">
        <v>400140</v>
      </c>
      <c r="T594" s="30"/>
      <c r="U594" s="36">
        <v>7312140</v>
      </c>
      <c r="V594" s="36"/>
      <c r="W594" s="37" t="s">
        <v>3181</v>
      </c>
      <c r="X594" s="37"/>
    </row>
    <row r="595" spans="2:24" ht="13.5" customHeight="1" x14ac:dyDescent="0.2">
      <c r="B595" s="38">
        <v>2</v>
      </c>
      <c r="C595" s="38"/>
      <c r="D595" s="38"/>
      <c r="E595" s="39" t="s">
        <v>931</v>
      </c>
      <c r="F595" s="39"/>
      <c r="G595" s="40" t="s">
        <v>1838</v>
      </c>
      <c r="H595" s="40"/>
      <c r="I595" s="40"/>
      <c r="J595" s="40"/>
      <c r="K595" s="4">
        <v>35966</v>
      </c>
      <c r="L595" s="14">
        <v>5170466</v>
      </c>
      <c r="M595" s="16">
        <v>400140</v>
      </c>
      <c r="N595" s="30">
        <v>0</v>
      </c>
      <c r="O595" s="30"/>
      <c r="P595" s="36">
        <v>0</v>
      </c>
      <c r="Q595" s="36"/>
      <c r="R595" s="14">
        <v>0</v>
      </c>
      <c r="S595" s="30">
        <v>400140</v>
      </c>
      <c r="T595" s="30"/>
      <c r="U595" s="36">
        <v>5570606</v>
      </c>
      <c r="V595" s="36"/>
      <c r="W595" s="37" t="s">
        <v>3180</v>
      </c>
      <c r="X595" s="37"/>
    </row>
    <row r="596" spans="2:24" ht="13.5" customHeight="1" x14ac:dyDescent="0.2">
      <c r="B596" s="38">
        <v>3</v>
      </c>
      <c r="C596" s="38"/>
      <c r="D596" s="38"/>
      <c r="E596" s="39" t="s">
        <v>932</v>
      </c>
      <c r="F596" s="39"/>
      <c r="G596" s="40" t="s">
        <v>2631</v>
      </c>
      <c r="H596" s="40"/>
      <c r="I596" s="40"/>
      <c r="J596" s="40"/>
      <c r="K596" s="4">
        <v>36283</v>
      </c>
      <c r="L596" s="14">
        <v>6085206</v>
      </c>
      <c r="M596" s="16">
        <v>400140</v>
      </c>
      <c r="N596" s="30">
        <v>0</v>
      </c>
      <c r="O596" s="30"/>
      <c r="P596" s="36">
        <v>0</v>
      </c>
      <c r="Q596" s="36"/>
      <c r="R596" s="14">
        <v>0</v>
      </c>
      <c r="S596" s="30">
        <v>400140</v>
      </c>
      <c r="T596" s="30"/>
      <c r="U596" s="36">
        <v>6485346</v>
      </c>
      <c r="V596" s="36"/>
      <c r="W596" s="37" t="s">
        <v>3180</v>
      </c>
      <c r="X596" s="37"/>
    </row>
    <row r="597" spans="2:24" ht="13.5" customHeight="1" x14ac:dyDescent="0.2">
      <c r="B597" s="38">
        <v>4</v>
      </c>
      <c r="C597" s="38"/>
      <c r="D597" s="38"/>
      <c r="E597" s="39" t="s">
        <v>933</v>
      </c>
      <c r="F597" s="39"/>
      <c r="G597" s="40" t="s">
        <v>2632</v>
      </c>
      <c r="H597" s="40"/>
      <c r="I597" s="40"/>
      <c r="J597" s="40"/>
      <c r="K597" s="4">
        <v>36479</v>
      </c>
      <c r="L597" s="14">
        <v>8239806</v>
      </c>
      <c r="M597" s="16">
        <v>400140</v>
      </c>
      <c r="N597" s="30">
        <v>0</v>
      </c>
      <c r="O597" s="30"/>
      <c r="P597" s="36">
        <v>0</v>
      </c>
      <c r="Q597" s="36"/>
      <c r="R597" s="14">
        <v>0</v>
      </c>
      <c r="S597" s="30">
        <v>400140</v>
      </c>
      <c r="T597" s="30"/>
      <c r="U597" s="36">
        <v>8639946</v>
      </c>
      <c r="V597" s="36"/>
      <c r="W597" s="37" t="s">
        <v>3180</v>
      </c>
      <c r="X597" s="37"/>
    </row>
    <row r="598" spans="2:24" ht="14.25" customHeight="1" x14ac:dyDescent="0.2">
      <c r="B598" s="38">
        <v>5</v>
      </c>
      <c r="C598" s="38"/>
      <c r="D598" s="38"/>
      <c r="E598" s="39" t="s">
        <v>934</v>
      </c>
      <c r="F598" s="39"/>
      <c r="G598" s="40" t="s">
        <v>2633</v>
      </c>
      <c r="H598" s="40"/>
      <c r="I598" s="40"/>
      <c r="J598" s="40"/>
      <c r="K598" s="4">
        <v>36434</v>
      </c>
      <c r="L598" s="14">
        <v>3859200</v>
      </c>
      <c r="M598" s="16">
        <v>400140</v>
      </c>
      <c r="N598" s="30">
        <v>0</v>
      </c>
      <c r="O598" s="30"/>
      <c r="P598" s="36">
        <v>0</v>
      </c>
      <c r="Q598" s="36"/>
      <c r="R598" s="14">
        <v>0</v>
      </c>
      <c r="S598" s="30">
        <v>400140</v>
      </c>
      <c r="T598" s="30"/>
      <c r="U598" s="36">
        <v>4259340</v>
      </c>
      <c r="V598" s="36"/>
      <c r="W598" s="37" t="s">
        <v>3180</v>
      </c>
      <c r="X598" s="37"/>
    </row>
    <row r="599" spans="2:24" ht="13.5" customHeight="1" x14ac:dyDescent="0.2">
      <c r="B599" s="38">
        <v>6</v>
      </c>
      <c r="C599" s="38"/>
      <c r="D599" s="38"/>
      <c r="E599" s="39" t="s">
        <v>936</v>
      </c>
      <c r="F599" s="39"/>
      <c r="G599" s="40" t="s">
        <v>1811</v>
      </c>
      <c r="H599" s="40"/>
      <c r="I599" s="40"/>
      <c r="J599" s="40"/>
      <c r="K599" s="4">
        <v>36420</v>
      </c>
      <c r="L599" s="14">
        <v>4896000</v>
      </c>
      <c r="M599" s="16">
        <v>400140</v>
      </c>
      <c r="N599" s="30">
        <v>0</v>
      </c>
      <c r="O599" s="30"/>
      <c r="P599" s="36">
        <v>0</v>
      </c>
      <c r="Q599" s="36"/>
      <c r="R599" s="14">
        <v>0</v>
      </c>
      <c r="S599" s="30">
        <v>400140</v>
      </c>
      <c r="T599" s="30"/>
      <c r="U599" s="36">
        <v>5296140</v>
      </c>
      <c r="V599" s="36"/>
      <c r="W599" s="37" t="s">
        <v>3180</v>
      </c>
      <c r="X599" s="37"/>
    </row>
    <row r="600" spans="2:24" ht="14.25" customHeight="1" x14ac:dyDescent="0.2">
      <c r="B600" s="38">
        <v>7</v>
      </c>
      <c r="C600" s="38"/>
      <c r="D600" s="38"/>
      <c r="E600" s="39" t="s">
        <v>938</v>
      </c>
      <c r="F600" s="39"/>
      <c r="G600" s="40" t="s">
        <v>2636</v>
      </c>
      <c r="H600" s="40"/>
      <c r="I600" s="40"/>
      <c r="J600" s="40"/>
      <c r="K600" s="4">
        <v>36173.385625000003</v>
      </c>
      <c r="L600" s="14">
        <v>7624206</v>
      </c>
      <c r="M600" s="16">
        <v>400140</v>
      </c>
      <c r="N600" s="30">
        <v>0</v>
      </c>
      <c r="O600" s="30"/>
      <c r="P600" s="36">
        <v>0</v>
      </c>
      <c r="Q600" s="36"/>
      <c r="R600" s="14">
        <v>0</v>
      </c>
      <c r="S600" s="30">
        <v>400140</v>
      </c>
      <c r="T600" s="30"/>
      <c r="U600" s="36">
        <v>8024346</v>
      </c>
      <c r="V600" s="36"/>
      <c r="W600" s="37" t="s">
        <v>3180</v>
      </c>
      <c r="X600" s="37"/>
    </row>
    <row r="601" spans="2:24" ht="18" customHeight="1" x14ac:dyDescent="0.2">
      <c r="B601" s="33" t="s">
        <v>1</v>
      </c>
      <c r="C601" s="33"/>
      <c r="D601" s="33"/>
      <c r="E601" s="34" t="s">
        <v>939</v>
      </c>
      <c r="F601" s="34"/>
      <c r="G601" s="34"/>
      <c r="H601" s="35" t="s">
        <v>3166</v>
      </c>
      <c r="I601" s="35"/>
      <c r="J601" s="35"/>
      <c r="K601" s="13">
        <v>12</v>
      </c>
      <c r="L601" s="14">
        <v>49909580</v>
      </c>
      <c r="M601" s="15">
        <v>0</v>
      </c>
      <c r="N601" s="30">
        <v>0</v>
      </c>
      <c r="O601" s="30"/>
      <c r="P601" s="26">
        <v>0</v>
      </c>
      <c r="Q601" s="26"/>
      <c r="R601" s="14">
        <v>0</v>
      </c>
      <c r="S601" s="30">
        <v>0</v>
      </c>
      <c r="T601" s="30"/>
      <c r="U601" s="26">
        <v>49909580</v>
      </c>
      <c r="V601" s="26"/>
      <c r="W601" s="27" t="s">
        <v>2</v>
      </c>
      <c r="X601" s="27"/>
    </row>
    <row r="602" spans="2:24" ht="13.5" customHeight="1" x14ac:dyDescent="0.2">
      <c r="B602" s="38">
        <v>1</v>
      </c>
      <c r="C602" s="38"/>
      <c r="D602" s="38"/>
      <c r="E602" s="39" t="s">
        <v>940</v>
      </c>
      <c r="F602" s="39"/>
      <c r="G602" s="40" t="s">
        <v>1911</v>
      </c>
      <c r="H602" s="40"/>
      <c r="I602" s="40"/>
      <c r="J602" s="40"/>
      <c r="K602" s="4">
        <v>35963</v>
      </c>
      <c r="L602" s="14">
        <v>4979970</v>
      </c>
      <c r="M602" s="16">
        <v>0</v>
      </c>
      <c r="N602" s="30">
        <v>0</v>
      </c>
      <c r="O602" s="30"/>
      <c r="P602" s="36">
        <v>0</v>
      </c>
      <c r="Q602" s="36"/>
      <c r="R602" s="14">
        <v>0</v>
      </c>
      <c r="S602" s="30">
        <v>0</v>
      </c>
      <c r="T602" s="30"/>
      <c r="U602" s="36">
        <v>4979970</v>
      </c>
      <c r="V602" s="36"/>
      <c r="W602" s="37" t="s">
        <v>3181</v>
      </c>
      <c r="X602" s="37"/>
    </row>
    <row r="603" spans="2:24" ht="14.25" customHeight="1" x14ac:dyDescent="0.2">
      <c r="B603" s="38">
        <v>2</v>
      </c>
      <c r="C603" s="38"/>
      <c r="D603" s="38"/>
      <c r="E603" s="39" t="s">
        <v>941</v>
      </c>
      <c r="F603" s="39"/>
      <c r="G603" s="40" t="s">
        <v>2100</v>
      </c>
      <c r="H603" s="40"/>
      <c r="I603" s="40"/>
      <c r="J603" s="40"/>
      <c r="K603" s="4">
        <v>35941</v>
      </c>
      <c r="L603" s="14">
        <v>5063390</v>
      </c>
      <c r="M603" s="16">
        <v>0</v>
      </c>
      <c r="N603" s="30">
        <v>0</v>
      </c>
      <c r="O603" s="30"/>
      <c r="P603" s="36">
        <v>0</v>
      </c>
      <c r="Q603" s="36"/>
      <c r="R603" s="14">
        <v>0</v>
      </c>
      <c r="S603" s="30">
        <v>0</v>
      </c>
      <c r="T603" s="30"/>
      <c r="U603" s="36">
        <v>5063390</v>
      </c>
      <c r="V603" s="36"/>
      <c r="W603" s="37" t="s">
        <v>3180</v>
      </c>
      <c r="X603" s="37"/>
    </row>
    <row r="604" spans="2:24" ht="13.5" customHeight="1" x14ac:dyDescent="0.2">
      <c r="B604" s="38">
        <v>3</v>
      </c>
      <c r="C604" s="38"/>
      <c r="D604" s="38"/>
      <c r="E604" s="39" t="s">
        <v>942</v>
      </c>
      <c r="F604" s="39"/>
      <c r="G604" s="40" t="s">
        <v>2637</v>
      </c>
      <c r="H604" s="40"/>
      <c r="I604" s="40"/>
      <c r="J604" s="40"/>
      <c r="K604" s="4">
        <v>36275</v>
      </c>
      <c r="L604" s="14">
        <v>13008960</v>
      </c>
      <c r="M604" s="16">
        <v>0</v>
      </c>
      <c r="N604" s="30">
        <v>0</v>
      </c>
      <c r="O604" s="30"/>
      <c r="P604" s="36">
        <v>0</v>
      </c>
      <c r="Q604" s="36"/>
      <c r="R604" s="14">
        <v>0</v>
      </c>
      <c r="S604" s="30">
        <v>0</v>
      </c>
      <c r="T604" s="30"/>
      <c r="U604" s="36">
        <v>13008960</v>
      </c>
      <c r="V604" s="36"/>
      <c r="W604" s="37" t="s">
        <v>3180</v>
      </c>
      <c r="X604" s="37"/>
    </row>
    <row r="605" spans="2:24" ht="14.25" customHeight="1" x14ac:dyDescent="0.2">
      <c r="B605" s="38">
        <v>4</v>
      </c>
      <c r="C605" s="38"/>
      <c r="D605" s="38"/>
      <c r="E605" s="39" t="s">
        <v>943</v>
      </c>
      <c r="F605" s="39"/>
      <c r="G605" s="40" t="s">
        <v>1810</v>
      </c>
      <c r="H605" s="40"/>
      <c r="I605" s="40"/>
      <c r="J605" s="40"/>
      <c r="K605" s="4">
        <v>36165</v>
      </c>
      <c r="L605" s="14">
        <v>11909160</v>
      </c>
      <c r="M605" s="16">
        <v>0</v>
      </c>
      <c r="N605" s="30">
        <v>0</v>
      </c>
      <c r="O605" s="30"/>
      <c r="P605" s="36">
        <v>0</v>
      </c>
      <c r="Q605" s="36"/>
      <c r="R605" s="14">
        <v>0</v>
      </c>
      <c r="S605" s="30">
        <v>0</v>
      </c>
      <c r="T605" s="30"/>
      <c r="U605" s="36">
        <v>11909160</v>
      </c>
      <c r="V605" s="36"/>
      <c r="W605" s="37" t="s">
        <v>3180</v>
      </c>
      <c r="X605" s="37"/>
    </row>
    <row r="606" spans="2:24" ht="13.5" customHeight="1" x14ac:dyDescent="0.2">
      <c r="B606" s="38">
        <v>5</v>
      </c>
      <c r="C606" s="38"/>
      <c r="D606" s="38"/>
      <c r="E606" s="39" t="s">
        <v>944</v>
      </c>
      <c r="F606" s="39"/>
      <c r="G606" s="40" t="s">
        <v>2638</v>
      </c>
      <c r="H606" s="40"/>
      <c r="I606" s="40"/>
      <c r="J606" s="40"/>
      <c r="K606" s="4">
        <v>36491</v>
      </c>
      <c r="L606" s="14">
        <v>5063400</v>
      </c>
      <c r="M606" s="16">
        <v>0</v>
      </c>
      <c r="N606" s="30">
        <v>0</v>
      </c>
      <c r="O606" s="30"/>
      <c r="P606" s="36">
        <v>0</v>
      </c>
      <c r="Q606" s="36"/>
      <c r="R606" s="14">
        <v>0</v>
      </c>
      <c r="S606" s="30">
        <v>0</v>
      </c>
      <c r="T606" s="30"/>
      <c r="U606" s="36">
        <v>5063400</v>
      </c>
      <c r="V606" s="36"/>
      <c r="W606" s="37" t="s">
        <v>3180</v>
      </c>
      <c r="X606" s="37"/>
    </row>
    <row r="607" spans="2:24" ht="13.5" customHeight="1" x14ac:dyDescent="0.2">
      <c r="B607" s="38">
        <v>6</v>
      </c>
      <c r="C607" s="38"/>
      <c r="D607" s="38"/>
      <c r="E607" s="39" t="s">
        <v>945</v>
      </c>
      <c r="F607" s="39"/>
      <c r="G607" s="40" t="s">
        <v>2639</v>
      </c>
      <c r="H607" s="40"/>
      <c r="I607" s="40"/>
      <c r="J607" s="40"/>
      <c r="K607" s="4">
        <v>36249</v>
      </c>
      <c r="L607" s="14">
        <v>10704960</v>
      </c>
      <c r="M607" s="16">
        <v>0</v>
      </c>
      <c r="N607" s="30">
        <v>0</v>
      </c>
      <c r="O607" s="30"/>
      <c r="P607" s="36">
        <v>0</v>
      </c>
      <c r="Q607" s="36"/>
      <c r="R607" s="14">
        <v>0</v>
      </c>
      <c r="S607" s="30">
        <v>0</v>
      </c>
      <c r="T607" s="30"/>
      <c r="U607" s="36">
        <v>10704960</v>
      </c>
      <c r="V607" s="36"/>
      <c r="W607" s="37" t="s">
        <v>3180</v>
      </c>
      <c r="X607" s="37"/>
    </row>
    <row r="608" spans="2:24" ht="13.5" customHeight="1" x14ac:dyDescent="0.2">
      <c r="B608" s="38">
        <v>7</v>
      </c>
      <c r="C608" s="38"/>
      <c r="D608" s="38"/>
      <c r="E608" s="39" t="s">
        <v>946</v>
      </c>
      <c r="F608" s="39"/>
      <c r="G608" s="40" t="s">
        <v>2422</v>
      </c>
      <c r="H608" s="40"/>
      <c r="I608" s="40"/>
      <c r="J608" s="40"/>
      <c r="K608" s="4">
        <v>36174</v>
      </c>
      <c r="L608" s="14">
        <v>5808960</v>
      </c>
      <c r="M608" s="16">
        <v>0</v>
      </c>
      <c r="N608" s="30">
        <v>0</v>
      </c>
      <c r="O608" s="30"/>
      <c r="P608" s="36">
        <v>0</v>
      </c>
      <c r="Q608" s="36"/>
      <c r="R608" s="14">
        <v>0</v>
      </c>
      <c r="S608" s="30">
        <v>0</v>
      </c>
      <c r="T608" s="30"/>
      <c r="U608" s="36">
        <v>5808960</v>
      </c>
      <c r="V608" s="36"/>
      <c r="W608" s="37" t="s">
        <v>3181</v>
      </c>
      <c r="X608" s="37"/>
    </row>
    <row r="609" spans="2:24" ht="18" customHeight="1" x14ac:dyDescent="0.2">
      <c r="B609" s="33" t="s">
        <v>1</v>
      </c>
      <c r="C609" s="33"/>
      <c r="D609" s="33"/>
      <c r="E609" s="34" t="s">
        <v>947</v>
      </c>
      <c r="F609" s="34"/>
      <c r="G609" s="34"/>
      <c r="H609" s="35" t="s">
        <v>3166</v>
      </c>
      <c r="I609" s="35"/>
      <c r="J609" s="35"/>
      <c r="K609" s="13">
        <v>7</v>
      </c>
      <c r="L609" s="14">
        <v>24914340</v>
      </c>
      <c r="M609" s="15">
        <v>0</v>
      </c>
      <c r="N609" s="30">
        <v>0</v>
      </c>
      <c r="O609" s="30"/>
      <c r="P609" s="26">
        <v>0</v>
      </c>
      <c r="Q609" s="26"/>
      <c r="R609" s="14">
        <v>0</v>
      </c>
      <c r="S609" s="30">
        <v>0</v>
      </c>
      <c r="T609" s="30"/>
      <c r="U609" s="26">
        <v>24914340</v>
      </c>
      <c r="V609" s="26"/>
      <c r="W609" s="27" t="s">
        <v>2</v>
      </c>
      <c r="X609" s="27"/>
    </row>
    <row r="610" spans="2:24" ht="14.25" customHeight="1" x14ac:dyDescent="0.2">
      <c r="B610" s="38">
        <v>1</v>
      </c>
      <c r="C610" s="38"/>
      <c r="D610" s="38"/>
      <c r="E610" s="39" t="s">
        <v>948</v>
      </c>
      <c r="F610" s="39"/>
      <c r="G610" s="40" t="s">
        <v>2614</v>
      </c>
      <c r="H610" s="40"/>
      <c r="I610" s="40"/>
      <c r="J610" s="40"/>
      <c r="K610" s="4">
        <v>35083</v>
      </c>
      <c r="L610" s="14">
        <v>13247460</v>
      </c>
      <c r="M610" s="16">
        <v>0</v>
      </c>
      <c r="N610" s="30">
        <v>0</v>
      </c>
      <c r="O610" s="30"/>
      <c r="P610" s="36">
        <v>0</v>
      </c>
      <c r="Q610" s="36"/>
      <c r="R610" s="14">
        <v>0</v>
      </c>
      <c r="S610" s="30">
        <v>0</v>
      </c>
      <c r="T610" s="30"/>
      <c r="U610" s="36">
        <v>13247460</v>
      </c>
      <c r="V610" s="36"/>
      <c r="W610" s="37" t="s">
        <v>3180</v>
      </c>
      <c r="X610" s="37"/>
    </row>
    <row r="611" spans="2:24" ht="13.5" customHeight="1" x14ac:dyDescent="0.2">
      <c r="B611" s="38">
        <v>2</v>
      </c>
      <c r="C611" s="38"/>
      <c r="D611" s="38"/>
      <c r="E611" s="39" t="s">
        <v>949</v>
      </c>
      <c r="F611" s="39"/>
      <c r="G611" s="40" t="s">
        <v>2640</v>
      </c>
      <c r="H611" s="40"/>
      <c r="I611" s="40"/>
      <c r="J611" s="40"/>
      <c r="K611" s="4">
        <v>36281</v>
      </c>
      <c r="L611" s="14">
        <v>10704960</v>
      </c>
      <c r="M611" s="16">
        <v>0</v>
      </c>
      <c r="N611" s="30">
        <v>0</v>
      </c>
      <c r="O611" s="30"/>
      <c r="P611" s="36">
        <v>0</v>
      </c>
      <c r="Q611" s="36"/>
      <c r="R611" s="14">
        <v>0</v>
      </c>
      <c r="S611" s="30">
        <v>0</v>
      </c>
      <c r="T611" s="30"/>
      <c r="U611" s="36">
        <v>10704960</v>
      </c>
      <c r="V611" s="36"/>
      <c r="W611" s="37" t="s">
        <v>3180</v>
      </c>
      <c r="X611" s="37"/>
    </row>
    <row r="612" spans="2:24" ht="14.25" customHeight="1" x14ac:dyDescent="0.2">
      <c r="B612" s="38">
        <v>3</v>
      </c>
      <c r="C612" s="38"/>
      <c r="D612" s="38"/>
      <c r="E612" s="39" t="s">
        <v>950</v>
      </c>
      <c r="F612" s="39"/>
      <c r="G612" s="40" t="s">
        <v>2641</v>
      </c>
      <c r="H612" s="40"/>
      <c r="I612" s="40"/>
      <c r="J612" s="40"/>
      <c r="K612" s="4">
        <v>36404</v>
      </c>
      <c r="L612" s="14">
        <v>336960</v>
      </c>
      <c r="M612" s="16">
        <v>0</v>
      </c>
      <c r="N612" s="30">
        <v>0</v>
      </c>
      <c r="O612" s="30"/>
      <c r="P612" s="36">
        <v>0</v>
      </c>
      <c r="Q612" s="36"/>
      <c r="R612" s="14">
        <v>0</v>
      </c>
      <c r="S612" s="30">
        <v>0</v>
      </c>
      <c r="T612" s="30"/>
      <c r="U612" s="36">
        <v>336960</v>
      </c>
      <c r="V612" s="36"/>
      <c r="W612" s="37" t="s">
        <v>3181</v>
      </c>
      <c r="X612" s="37"/>
    </row>
    <row r="613" spans="2:24" ht="13.5" customHeight="1" x14ac:dyDescent="0.2">
      <c r="B613" s="38">
        <v>4</v>
      </c>
      <c r="C613" s="38"/>
      <c r="D613" s="38"/>
      <c r="E613" s="39" t="s">
        <v>951</v>
      </c>
      <c r="F613" s="39"/>
      <c r="G613" s="40" t="s">
        <v>1887</v>
      </c>
      <c r="H613" s="40"/>
      <c r="I613" s="40"/>
      <c r="J613" s="40"/>
      <c r="K613" s="4">
        <v>35957.351527777799</v>
      </c>
      <c r="L613" s="14">
        <v>624960</v>
      </c>
      <c r="M613" s="16">
        <v>0</v>
      </c>
      <c r="N613" s="30">
        <v>0</v>
      </c>
      <c r="O613" s="30"/>
      <c r="P613" s="36">
        <v>0</v>
      </c>
      <c r="Q613" s="36"/>
      <c r="R613" s="14">
        <v>0</v>
      </c>
      <c r="S613" s="30">
        <v>0</v>
      </c>
      <c r="T613" s="30"/>
      <c r="U613" s="36">
        <v>624960</v>
      </c>
      <c r="V613" s="36"/>
      <c r="W613" s="37" t="s">
        <v>3181</v>
      </c>
      <c r="X613" s="37"/>
    </row>
    <row r="614" spans="2:24" ht="18" customHeight="1" x14ac:dyDescent="0.2">
      <c r="B614" s="33" t="s">
        <v>1</v>
      </c>
      <c r="C614" s="33"/>
      <c r="D614" s="33"/>
      <c r="E614" s="34" t="s">
        <v>952</v>
      </c>
      <c r="F614" s="34"/>
      <c r="G614" s="34"/>
      <c r="H614" s="35" t="s">
        <v>3166</v>
      </c>
      <c r="I614" s="35"/>
      <c r="J614" s="35"/>
      <c r="K614" s="13">
        <v>52</v>
      </c>
      <c r="L614" s="14">
        <v>15448404</v>
      </c>
      <c r="M614" s="15">
        <v>327720360</v>
      </c>
      <c r="N614" s="30">
        <v>11476476</v>
      </c>
      <c r="O614" s="30"/>
      <c r="P614" s="26">
        <v>263374364</v>
      </c>
      <c r="Q614" s="26"/>
      <c r="R614" s="14">
        <v>0</v>
      </c>
      <c r="S614" s="30">
        <v>52869520</v>
      </c>
      <c r="T614" s="30"/>
      <c r="U614" s="26">
        <v>68317924</v>
      </c>
      <c r="V614" s="26"/>
      <c r="W614" s="27" t="s">
        <v>2</v>
      </c>
      <c r="X614" s="27"/>
    </row>
    <row r="615" spans="2:24" ht="13.5" customHeight="1" x14ac:dyDescent="0.2">
      <c r="B615" s="38">
        <v>1</v>
      </c>
      <c r="C615" s="38"/>
      <c r="D615" s="38"/>
      <c r="E615" s="39" t="s">
        <v>953</v>
      </c>
      <c r="F615" s="39"/>
      <c r="G615" s="40" t="s">
        <v>1786</v>
      </c>
      <c r="H615" s="40"/>
      <c r="I615" s="40"/>
      <c r="J615" s="40"/>
      <c r="K615" s="4">
        <v>35551</v>
      </c>
      <c r="L615" s="14">
        <v>4348800</v>
      </c>
      <c r="M615" s="16">
        <v>0</v>
      </c>
      <c r="N615" s="30">
        <v>0</v>
      </c>
      <c r="O615" s="30"/>
      <c r="P615" s="36">
        <v>0</v>
      </c>
      <c r="Q615" s="36"/>
      <c r="R615" s="14">
        <v>0</v>
      </c>
      <c r="S615" s="30">
        <v>0</v>
      </c>
      <c r="T615" s="30"/>
      <c r="U615" s="36">
        <v>4348800</v>
      </c>
      <c r="V615" s="36"/>
      <c r="W615" s="37" t="s">
        <v>3180</v>
      </c>
      <c r="X615" s="37"/>
    </row>
    <row r="616" spans="2:24" ht="14.25" customHeight="1" x14ac:dyDescent="0.2">
      <c r="B616" s="38">
        <v>2</v>
      </c>
      <c r="C616" s="38"/>
      <c r="D616" s="38"/>
      <c r="E616" s="39" t="s">
        <v>955</v>
      </c>
      <c r="F616" s="39"/>
      <c r="G616" s="40" t="s">
        <v>2644</v>
      </c>
      <c r="H616" s="40"/>
      <c r="I616" s="40"/>
      <c r="J616" s="40"/>
      <c r="K616" s="4">
        <v>36391</v>
      </c>
      <c r="L616" s="14">
        <v>4500000</v>
      </c>
      <c r="M616" s="16">
        <v>0</v>
      </c>
      <c r="N616" s="30">
        <v>0</v>
      </c>
      <c r="O616" s="30"/>
      <c r="P616" s="36">
        <v>0</v>
      </c>
      <c r="Q616" s="36"/>
      <c r="R616" s="14">
        <v>0</v>
      </c>
      <c r="S616" s="30">
        <v>0</v>
      </c>
      <c r="T616" s="30"/>
      <c r="U616" s="36">
        <v>4500000</v>
      </c>
      <c r="V616" s="36"/>
      <c r="W616" s="37" t="s">
        <v>3180</v>
      </c>
      <c r="X616" s="37"/>
    </row>
    <row r="617" spans="2:24" ht="13.5" customHeight="1" x14ac:dyDescent="0.2">
      <c r="B617" s="38">
        <v>3</v>
      </c>
      <c r="C617" s="38"/>
      <c r="D617" s="38"/>
      <c r="E617" s="39" t="s">
        <v>956</v>
      </c>
      <c r="F617" s="39"/>
      <c r="G617" s="40" t="s">
        <v>2647</v>
      </c>
      <c r="H617" s="40"/>
      <c r="I617" s="40"/>
      <c r="J617" s="40"/>
      <c r="K617" s="4">
        <v>36497</v>
      </c>
      <c r="L617" s="14">
        <v>6051000</v>
      </c>
      <c r="M617" s="16">
        <v>0</v>
      </c>
      <c r="N617" s="30">
        <v>0</v>
      </c>
      <c r="O617" s="30"/>
      <c r="P617" s="36">
        <v>0</v>
      </c>
      <c r="Q617" s="36"/>
      <c r="R617" s="14">
        <v>0</v>
      </c>
      <c r="S617" s="30">
        <v>0</v>
      </c>
      <c r="T617" s="30"/>
      <c r="U617" s="36">
        <v>6051000</v>
      </c>
      <c r="V617" s="36"/>
      <c r="W617" s="37" t="s">
        <v>3180</v>
      </c>
      <c r="X617" s="37"/>
    </row>
    <row r="618" spans="2:24" ht="13.5" customHeight="1" x14ac:dyDescent="0.2">
      <c r="B618" s="38">
        <v>4</v>
      </c>
      <c r="C618" s="38"/>
      <c r="D618" s="38"/>
      <c r="E618" s="39" t="s">
        <v>957</v>
      </c>
      <c r="F618" s="39"/>
      <c r="G618" s="40" t="s">
        <v>2556</v>
      </c>
      <c r="H618" s="40"/>
      <c r="I618" s="40"/>
      <c r="J618" s="40"/>
      <c r="K618" s="4">
        <v>36470</v>
      </c>
      <c r="L618" s="14">
        <v>4500000</v>
      </c>
      <c r="M618" s="16">
        <v>0</v>
      </c>
      <c r="N618" s="30">
        <v>0</v>
      </c>
      <c r="O618" s="30"/>
      <c r="P618" s="36">
        <v>0</v>
      </c>
      <c r="Q618" s="36"/>
      <c r="R618" s="14">
        <v>0</v>
      </c>
      <c r="S618" s="30">
        <v>0</v>
      </c>
      <c r="T618" s="30"/>
      <c r="U618" s="36">
        <v>4500000</v>
      </c>
      <c r="V618" s="36"/>
      <c r="W618" s="37" t="s">
        <v>3180</v>
      </c>
      <c r="X618" s="37"/>
    </row>
    <row r="619" spans="2:24" ht="18" customHeight="1" x14ac:dyDescent="0.2">
      <c r="B619" s="33" t="s">
        <v>1</v>
      </c>
      <c r="C619" s="33"/>
      <c r="D619" s="33"/>
      <c r="E619" s="34" t="s">
        <v>958</v>
      </c>
      <c r="F619" s="34"/>
      <c r="G619" s="34"/>
      <c r="H619" s="35" t="s">
        <v>3166</v>
      </c>
      <c r="I619" s="35"/>
      <c r="J619" s="35"/>
      <c r="K619" s="13">
        <v>58</v>
      </c>
      <c r="L619" s="14">
        <v>51563844</v>
      </c>
      <c r="M619" s="15">
        <v>344711840</v>
      </c>
      <c r="N619" s="30">
        <v>6070680</v>
      </c>
      <c r="O619" s="30"/>
      <c r="P619" s="26">
        <v>303082920</v>
      </c>
      <c r="Q619" s="26"/>
      <c r="R619" s="14">
        <v>0</v>
      </c>
      <c r="S619" s="30">
        <v>35558240</v>
      </c>
      <c r="T619" s="30"/>
      <c r="U619" s="26">
        <v>87122084</v>
      </c>
      <c r="V619" s="26"/>
      <c r="W619" s="27" t="s">
        <v>2</v>
      </c>
      <c r="X619" s="27"/>
    </row>
    <row r="620" spans="2:24" ht="13.5" customHeight="1" x14ac:dyDescent="0.2">
      <c r="B620" s="38">
        <v>1</v>
      </c>
      <c r="C620" s="38"/>
      <c r="D620" s="38"/>
      <c r="E620" s="39" t="s">
        <v>959</v>
      </c>
      <c r="F620" s="39"/>
      <c r="G620" s="40" t="s">
        <v>2648</v>
      </c>
      <c r="H620" s="40"/>
      <c r="I620" s="40"/>
      <c r="J620" s="40"/>
      <c r="K620" s="4">
        <v>35252.589884259301</v>
      </c>
      <c r="L620" s="14">
        <v>5700000</v>
      </c>
      <c r="M620" s="16">
        <v>0</v>
      </c>
      <c r="N620" s="30">
        <v>0</v>
      </c>
      <c r="O620" s="30"/>
      <c r="P620" s="36">
        <v>0</v>
      </c>
      <c r="Q620" s="36"/>
      <c r="R620" s="14">
        <v>0</v>
      </c>
      <c r="S620" s="30">
        <v>0</v>
      </c>
      <c r="T620" s="30"/>
      <c r="U620" s="36">
        <v>5700000</v>
      </c>
      <c r="V620" s="36"/>
      <c r="W620" s="37" t="s">
        <v>3180</v>
      </c>
      <c r="X620" s="37"/>
    </row>
    <row r="621" spans="2:24" ht="13.5" customHeight="1" x14ac:dyDescent="0.2">
      <c r="B621" s="38">
        <v>2</v>
      </c>
      <c r="C621" s="38"/>
      <c r="D621" s="38"/>
      <c r="E621" s="39" t="s">
        <v>963</v>
      </c>
      <c r="F621" s="39"/>
      <c r="G621" s="40" t="s">
        <v>2651</v>
      </c>
      <c r="H621" s="40"/>
      <c r="I621" s="40"/>
      <c r="J621" s="40"/>
      <c r="K621" s="4">
        <v>36344</v>
      </c>
      <c r="L621" s="14">
        <v>10128000</v>
      </c>
      <c r="M621" s="16">
        <v>0</v>
      </c>
      <c r="N621" s="30">
        <v>0</v>
      </c>
      <c r="O621" s="30"/>
      <c r="P621" s="36">
        <v>0</v>
      </c>
      <c r="Q621" s="36"/>
      <c r="R621" s="14">
        <v>0</v>
      </c>
      <c r="S621" s="30">
        <v>0</v>
      </c>
      <c r="T621" s="30"/>
      <c r="U621" s="36">
        <v>10128000</v>
      </c>
      <c r="V621" s="36"/>
      <c r="W621" s="37" t="s">
        <v>3180</v>
      </c>
      <c r="X621" s="37"/>
    </row>
    <row r="622" spans="2:24" ht="13.5" customHeight="1" x14ac:dyDescent="0.2">
      <c r="B622" s="38">
        <v>3</v>
      </c>
      <c r="C622" s="38"/>
      <c r="D622" s="38"/>
      <c r="E622" s="39" t="s">
        <v>965</v>
      </c>
      <c r="F622" s="39"/>
      <c r="G622" s="40" t="s">
        <v>2653</v>
      </c>
      <c r="H622" s="40"/>
      <c r="I622" s="40"/>
      <c r="J622" s="40"/>
      <c r="K622" s="4">
        <v>36187</v>
      </c>
      <c r="L622" s="14">
        <v>4500000</v>
      </c>
      <c r="M622" s="16">
        <v>0</v>
      </c>
      <c r="N622" s="30">
        <v>0</v>
      </c>
      <c r="O622" s="30"/>
      <c r="P622" s="36">
        <v>0</v>
      </c>
      <c r="Q622" s="36"/>
      <c r="R622" s="14">
        <v>0</v>
      </c>
      <c r="S622" s="30">
        <v>0</v>
      </c>
      <c r="T622" s="30"/>
      <c r="U622" s="36">
        <v>4500000</v>
      </c>
      <c r="V622" s="36"/>
      <c r="W622" s="37" t="s">
        <v>3180</v>
      </c>
      <c r="X622" s="37"/>
    </row>
    <row r="623" spans="2:24" ht="18" customHeight="1" x14ac:dyDescent="0.2">
      <c r="B623" s="33" t="s">
        <v>1</v>
      </c>
      <c r="C623" s="33"/>
      <c r="D623" s="33"/>
      <c r="E623" s="34" t="s">
        <v>967</v>
      </c>
      <c r="F623" s="34"/>
      <c r="G623" s="34"/>
      <c r="H623" s="35" t="s">
        <v>3166</v>
      </c>
      <c r="I623" s="35"/>
      <c r="J623" s="35"/>
      <c r="K623" s="13">
        <v>58</v>
      </c>
      <c r="L623" s="14">
        <v>50660698</v>
      </c>
      <c r="M623" s="15">
        <v>340215040</v>
      </c>
      <c r="N623" s="30">
        <v>5428280</v>
      </c>
      <c r="O623" s="30"/>
      <c r="P623" s="26">
        <v>235901360</v>
      </c>
      <c r="Q623" s="26"/>
      <c r="R623" s="14">
        <v>0</v>
      </c>
      <c r="S623" s="30">
        <v>98885400</v>
      </c>
      <c r="T623" s="30"/>
      <c r="U623" s="26">
        <v>149546098</v>
      </c>
      <c r="V623" s="26"/>
      <c r="W623" s="27" t="s">
        <v>2</v>
      </c>
      <c r="X623" s="27"/>
    </row>
    <row r="624" spans="2:24" ht="13.5" customHeight="1" x14ac:dyDescent="0.2">
      <c r="B624" s="38">
        <v>1</v>
      </c>
      <c r="C624" s="38"/>
      <c r="D624" s="38"/>
      <c r="E624" s="39" t="s">
        <v>968</v>
      </c>
      <c r="F624" s="39"/>
      <c r="G624" s="40" t="s">
        <v>2655</v>
      </c>
      <c r="H624" s="40"/>
      <c r="I624" s="40"/>
      <c r="J624" s="40"/>
      <c r="K624" s="4">
        <v>35794</v>
      </c>
      <c r="L624" s="14">
        <v>7235606</v>
      </c>
      <c r="M624" s="16">
        <v>0</v>
      </c>
      <c r="N624" s="30">
        <v>0</v>
      </c>
      <c r="O624" s="30"/>
      <c r="P624" s="36">
        <v>0</v>
      </c>
      <c r="Q624" s="36"/>
      <c r="R624" s="14">
        <v>0</v>
      </c>
      <c r="S624" s="30">
        <v>0</v>
      </c>
      <c r="T624" s="30"/>
      <c r="U624" s="36">
        <v>7235606</v>
      </c>
      <c r="V624" s="36"/>
      <c r="W624" s="37" t="s">
        <v>3181</v>
      </c>
      <c r="X624" s="37"/>
    </row>
    <row r="625" spans="2:24" ht="13.5" customHeight="1" x14ac:dyDescent="0.2">
      <c r="B625" s="38">
        <v>2</v>
      </c>
      <c r="C625" s="38"/>
      <c r="D625" s="38"/>
      <c r="E625" s="39" t="s">
        <v>969</v>
      </c>
      <c r="F625" s="39"/>
      <c r="G625" s="40" t="s">
        <v>2656</v>
      </c>
      <c r="H625" s="40"/>
      <c r="I625" s="40"/>
      <c r="J625" s="40"/>
      <c r="K625" s="4">
        <v>35876</v>
      </c>
      <c r="L625" s="14">
        <v>6607084</v>
      </c>
      <c r="M625" s="16">
        <v>0</v>
      </c>
      <c r="N625" s="30">
        <v>0</v>
      </c>
      <c r="O625" s="30"/>
      <c r="P625" s="36">
        <v>0</v>
      </c>
      <c r="Q625" s="36"/>
      <c r="R625" s="14">
        <v>0</v>
      </c>
      <c r="S625" s="30">
        <v>0</v>
      </c>
      <c r="T625" s="30"/>
      <c r="U625" s="36">
        <v>6607084</v>
      </c>
      <c r="V625" s="36"/>
      <c r="W625" s="37" t="s">
        <v>3180</v>
      </c>
      <c r="X625" s="37"/>
    </row>
    <row r="626" spans="2:24" ht="14.25" customHeight="1" x14ac:dyDescent="0.2">
      <c r="B626" s="38">
        <v>3</v>
      </c>
      <c r="C626" s="38"/>
      <c r="D626" s="38"/>
      <c r="E626" s="39" t="s">
        <v>972</v>
      </c>
      <c r="F626" s="39"/>
      <c r="G626" s="40" t="s">
        <v>2659</v>
      </c>
      <c r="H626" s="40"/>
      <c r="I626" s="40"/>
      <c r="J626" s="40"/>
      <c r="K626" s="4">
        <v>36198</v>
      </c>
      <c r="L626" s="14">
        <v>10551000</v>
      </c>
      <c r="M626" s="16">
        <v>0</v>
      </c>
      <c r="N626" s="30">
        <v>0</v>
      </c>
      <c r="O626" s="30"/>
      <c r="P626" s="36">
        <v>0</v>
      </c>
      <c r="Q626" s="36"/>
      <c r="R626" s="14">
        <v>0</v>
      </c>
      <c r="S626" s="30">
        <v>0</v>
      </c>
      <c r="T626" s="30"/>
      <c r="U626" s="36">
        <v>10551000</v>
      </c>
      <c r="V626" s="36"/>
      <c r="W626" s="37" t="s">
        <v>3180</v>
      </c>
      <c r="X626" s="37"/>
    </row>
    <row r="627" spans="2:24" ht="18" customHeight="1" x14ac:dyDescent="0.2">
      <c r="B627" s="33" t="s">
        <v>1</v>
      </c>
      <c r="C627" s="33"/>
      <c r="D627" s="33"/>
      <c r="E627" s="34" t="s">
        <v>973</v>
      </c>
      <c r="F627" s="34"/>
      <c r="G627" s="34"/>
      <c r="H627" s="35" t="s">
        <v>3166</v>
      </c>
      <c r="I627" s="35"/>
      <c r="J627" s="35"/>
      <c r="K627" s="13">
        <v>52</v>
      </c>
      <c r="L627" s="14">
        <v>9950312</v>
      </c>
      <c r="M627" s="15">
        <v>324219280</v>
      </c>
      <c r="N627" s="30">
        <v>20727036</v>
      </c>
      <c r="O627" s="30"/>
      <c r="P627" s="26">
        <v>270472884</v>
      </c>
      <c r="Q627" s="26"/>
      <c r="R627" s="14">
        <v>0</v>
      </c>
      <c r="S627" s="30">
        <v>33019360</v>
      </c>
      <c r="T627" s="30"/>
      <c r="U627" s="26">
        <v>42969672</v>
      </c>
      <c r="V627" s="26"/>
      <c r="W627" s="27" t="s">
        <v>2</v>
      </c>
      <c r="X627" s="27"/>
    </row>
    <row r="628" spans="2:24" ht="14.25" customHeight="1" x14ac:dyDescent="0.2">
      <c r="B628" s="38">
        <v>1</v>
      </c>
      <c r="C628" s="38"/>
      <c r="D628" s="38"/>
      <c r="E628" s="39" t="s">
        <v>977</v>
      </c>
      <c r="F628" s="39"/>
      <c r="G628" s="40" t="s">
        <v>2662</v>
      </c>
      <c r="H628" s="40"/>
      <c r="I628" s="40"/>
      <c r="J628" s="40"/>
      <c r="K628" s="4">
        <v>36391.395821759303</v>
      </c>
      <c r="L628" s="14">
        <v>11215200</v>
      </c>
      <c r="M628" s="16">
        <v>0</v>
      </c>
      <c r="N628" s="30">
        <v>0</v>
      </c>
      <c r="O628" s="30"/>
      <c r="P628" s="36">
        <v>0</v>
      </c>
      <c r="Q628" s="36"/>
      <c r="R628" s="14">
        <v>0</v>
      </c>
      <c r="S628" s="30">
        <v>0</v>
      </c>
      <c r="T628" s="30"/>
      <c r="U628" s="36">
        <v>11215200</v>
      </c>
      <c r="V628" s="36"/>
      <c r="W628" s="37" t="s">
        <v>3180</v>
      </c>
      <c r="X628" s="37"/>
    </row>
    <row r="629" spans="2:24" ht="18" customHeight="1" x14ac:dyDescent="0.2">
      <c r="B629" s="33" t="s">
        <v>1</v>
      </c>
      <c r="C629" s="33"/>
      <c r="D629" s="33"/>
      <c r="E629" s="34" t="s">
        <v>982</v>
      </c>
      <c r="F629" s="34"/>
      <c r="G629" s="34"/>
      <c r="H629" s="35" t="s">
        <v>3166</v>
      </c>
      <c r="I629" s="35"/>
      <c r="J629" s="35"/>
      <c r="K629" s="13">
        <v>59</v>
      </c>
      <c r="L629" s="14">
        <v>57834388</v>
      </c>
      <c r="M629" s="15">
        <v>330546920</v>
      </c>
      <c r="N629" s="30">
        <v>0</v>
      </c>
      <c r="O629" s="30"/>
      <c r="P629" s="26">
        <v>275107800</v>
      </c>
      <c r="Q629" s="26"/>
      <c r="R629" s="14">
        <v>0</v>
      </c>
      <c r="S629" s="30">
        <v>55439120</v>
      </c>
      <c r="T629" s="30"/>
      <c r="U629" s="26">
        <v>113273508</v>
      </c>
      <c r="V629" s="26"/>
      <c r="W629" s="27" t="s">
        <v>2</v>
      </c>
      <c r="X629" s="27"/>
    </row>
    <row r="630" spans="2:24" ht="14.25" customHeight="1" x14ac:dyDescent="0.2">
      <c r="B630" s="38">
        <v>1</v>
      </c>
      <c r="C630" s="38"/>
      <c r="D630" s="38"/>
      <c r="E630" s="39" t="s">
        <v>984</v>
      </c>
      <c r="F630" s="39"/>
      <c r="G630" s="40" t="s">
        <v>2669</v>
      </c>
      <c r="H630" s="40"/>
      <c r="I630" s="40"/>
      <c r="J630" s="40"/>
      <c r="K630" s="4">
        <v>36468</v>
      </c>
      <c r="L630" s="14">
        <v>6051000</v>
      </c>
      <c r="M630" s="16">
        <v>0</v>
      </c>
      <c r="N630" s="30">
        <v>0</v>
      </c>
      <c r="O630" s="30"/>
      <c r="P630" s="36">
        <v>0</v>
      </c>
      <c r="Q630" s="36"/>
      <c r="R630" s="14">
        <v>0</v>
      </c>
      <c r="S630" s="30">
        <v>0</v>
      </c>
      <c r="T630" s="30"/>
      <c r="U630" s="36">
        <v>6051000</v>
      </c>
      <c r="V630" s="36"/>
      <c r="W630" s="37" t="s">
        <v>3181</v>
      </c>
      <c r="X630" s="37"/>
    </row>
    <row r="631" spans="2:24" ht="13.5" customHeight="1" x14ac:dyDescent="0.2">
      <c r="B631" s="38">
        <v>2</v>
      </c>
      <c r="C631" s="38"/>
      <c r="D631" s="38"/>
      <c r="E631" s="39" t="s">
        <v>985</v>
      </c>
      <c r="F631" s="39"/>
      <c r="G631" s="40" t="s">
        <v>2670</v>
      </c>
      <c r="H631" s="40"/>
      <c r="I631" s="40"/>
      <c r="J631" s="40"/>
      <c r="K631" s="4">
        <v>36362</v>
      </c>
      <c r="L631" s="14">
        <v>12233100</v>
      </c>
      <c r="M631" s="16">
        <v>0</v>
      </c>
      <c r="N631" s="30">
        <v>0</v>
      </c>
      <c r="O631" s="30"/>
      <c r="P631" s="36">
        <v>0</v>
      </c>
      <c r="Q631" s="36"/>
      <c r="R631" s="14">
        <v>0</v>
      </c>
      <c r="S631" s="30">
        <v>0</v>
      </c>
      <c r="T631" s="30"/>
      <c r="U631" s="36">
        <v>12233100</v>
      </c>
      <c r="V631" s="36"/>
      <c r="W631" s="37" t="s">
        <v>3180</v>
      </c>
      <c r="X631" s="37"/>
    </row>
    <row r="632" spans="2:24" ht="13.5" customHeight="1" x14ac:dyDescent="0.2">
      <c r="B632" s="38">
        <v>3</v>
      </c>
      <c r="C632" s="38"/>
      <c r="D632" s="38"/>
      <c r="E632" s="39" t="s">
        <v>986</v>
      </c>
      <c r="F632" s="39"/>
      <c r="G632" s="40" t="s">
        <v>2671</v>
      </c>
      <c r="H632" s="40"/>
      <c r="I632" s="40"/>
      <c r="J632" s="40"/>
      <c r="K632" s="4">
        <v>35966</v>
      </c>
      <c r="L632" s="14">
        <v>3420000</v>
      </c>
      <c r="M632" s="16">
        <v>0</v>
      </c>
      <c r="N632" s="30">
        <v>0</v>
      </c>
      <c r="O632" s="30"/>
      <c r="P632" s="36">
        <v>0</v>
      </c>
      <c r="Q632" s="36"/>
      <c r="R632" s="14">
        <v>0</v>
      </c>
      <c r="S632" s="30">
        <v>0</v>
      </c>
      <c r="T632" s="30"/>
      <c r="U632" s="36">
        <v>3420000</v>
      </c>
      <c r="V632" s="36"/>
      <c r="W632" s="37" t="s">
        <v>3180</v>
      </c>
      <c r="X632" s="37"/>
    </row>
    <row r="633" spans="2:24" ht="13.5" customHeight="1" x14ac:dyDescent="0.2">
      <c r="B633" s="38">
        <v>4</v>
      </c>
      <c r="C633" s="38"/>
      <c r="D633" s="38"/>
      <c r="E633" s="39" t="s">
        <v>987</v>
      </c>
      <c r="F633" s="39"/>
      <c r="G633" s="40" t="s">
        <v>1902</v>
      </c>
      <c r="H633" s="40"/>
      <c r="I633" s="40"/>
      <c r="J633" s="40"/>
      <c r="K633" s="4">
        <v>36251</v>
      </c>
      <c r="L633" s="14">
        <v>6285884</v>
      </c>
      <c r="M633" s="16">
        <v>0</v>
      </c>
      <c r="N633" s="30">
        <v>0</v>
      </c>
      <c r="O633" s="30"/>
      <c r="P633" s="36">
        <v>0</v>
      </c>
      <c r="Q633" s="36"/>
      <c r="R633" s="14">
        <v>0</v>
      </c>
      <c r="S633" s="30">
        <v>0</v>
      </c>
      <c r="T633" s="30"/>
      <c r="U633" s="36">
        <v>6285884</v>
      </c>
      <c r="V633" s="36"/>
      <c r="W633" s="37" t="s">
        <v>3180</v>
      </c>
      <c r="X633" s="37"/>
    </row>
    <row r="634" spans="2:24" ht="13.5" customHeight="1" x14ac:dyDescent="0.2">
      <c r="B634" s="38">
        <v>5</v>
      </c>
      <c r="C634" s="38"/>
      <c r="D634" s="38"/>
      <c r="E634" s="39" t="s">
        <v>988</v>
      </c>
      <c r="F634" s="39"/>
      <c r="G634" s="40" t="s">
        <v>2672</v>
      </c>
      <c r="H634" s="40"/>
      <c r="I634" s="40"/>
      <c r="J634" s="40"/>
      <c r="K634" s="4">
        <v>36323</v>
      </c>
      <c r="L634" s="14">
        <v>10551000</v>
      </c>
      <c r="M634" s="16">
        <v>0</v>
      </c>
      <c r="N634" s="30">
        <v>0</v>
      </c>
      <c r="O634" s="30"/>
      <c r="P634" s="36">
        <v>0</v>
      </c>
      <c r="Q634" s="36"/>
      <c r="R634" s="14">
        <v>0</v>
      </c>
      <c r="S634" s="30">
        <v>0</v>
      </c>
      <c r="T634" s="30"/>
      <c r="U634" s="36">
        <v>10551000</v>
      </c>
      <c r="V634" s="36"/>
      <c r="W634" s="37" t="s">
        <v>3180</v>
      </c>
      <c r="X634" s="37"/>
    </row>
    <row r="635" spans="2:24" ht="14.25" customHeight="1" x14ac:dyDescent="0.2">
      <c r="B635" s="38">
        <v>6</v>
      </c>
      <c r="C635" s="38"/>
      <c r="D635" s="38"/>
      <c r="E635" s="39" t="s">
        <v>989</v>
      </c>
      <c r="F635" s="39"/>
      <c r="G635" s="40" t="s">
        <v>1744</v>
      </c>
      <c r="H635" s="40"/>
      <c r="I635" s="40"/>
      <c r="J635" s="40"/>
      <c r="K635" s="4">
        <v>36456</v>
      </c>
      <c r="L635" s="14">
        <v>11631000</v>
      </c>
      <c r="M635" s="16">
        <v>0</v>
      </c>
      <c r="N635" s="30">
        <v>0</v>
      </c>
      <c r="O635" s="30"/>
      <c r="P635" s="36">
        <v>0</v>
      </c>
      <c r="Q635" s="36"/>
      <c r="R635" s="14">
        <v>0</v>
      </c>
      <c r="S635" s="30">
        <v>0</v>
      </c>
      <c r="T635" s="30"/>
      <c r="U635" s="36">
        <v>11631000</v>
      </c>
      <c r="V635" s="36"/>
      <c r="W635" s="37" t="s">
        <v>3180</v>
      </c>
      <c r="X635" s="37"/>
    </row>
    <row r="636" spans="2:24" ht="13.5" customHeight="1" x14ac:dyDescent="0.2">
      <c r="B636" s="38">
        <v>7</v>
      </c>
      <c r="C636" s="38"/>
      <c r="D636" s="38"/>
      <c r="E636" s="39" t="s">
        <v>990</v>
      </c>
      <c r="F636" s="39"/>
      <c r="G636" s="40" t="s">
        <v>2673</v>
      </c>
      <c r="H636" s="40"/>
      <c r="I636" s="40"/>
      <c r="J636" s="40"/>
      <c r="K636" s="4">
        <v>36245</v>
      </c>
      <c r="L636" s="14">
        <v>6928284</v>
      </c>
      <c r="M636" s="16">
        <v>0</v>
      </c>
      <c r="N636" s="30">
        <v>0</v>
      </c>
      <c r="O636" s="30"/>
      <c r="P636" s="36">
        <v>0</v>
      </c>
      <c r="Q636" s="36"/>
      <c r="R636" s="14">
        <v>0</v>
      </c>
      <c r="S636" s="30">
        <v>0</v>
      </c>
      <c r="T636" s="30"/>
      <c r="U636" s="36">
        <v>6928284</v>
      </c>
      <c r="V636" s="36"/>
      <c r="W636" s="37" t="s">
        <v>3180</v>
      </c>
      <c r="X636" s="37"/>
    </row>
    <row r="637" spans="2:24" ht="13.5" customHeight="1" x14ac:dyDescent="0.2">
      <c r="B637" s="38">
        <v>8</v>
      </c>
      <c r="C637" s="38"/>
      <c r="D637" s="38"/>
      <c r="E637" s="39" t="s">
        <v>991</v>
      </c>
      <c r="F637" s="39"/>
      <c r="G637" s="40" t="s">
        <v>2674</v>
      </c>
      <c r="H637" s="40"/>
      <c r="I637" s="40"/>
      <c r="J637" s="40"/>
      <c r="K637" s="4">
        <v>36329</v>
      </c>
      <c r="L637" s="14">
        <v>6285884</v>
      </c>
      <c r="M637" s="16">
        <v>0</v>
      </c>
      <c r="N637" s="30">
        <v>0</v>
      </c>
      <c r="O637" s="30"/>
      <c r="P637" s="36">
        <v>0</v>
      </c>
      <c r="Q637" s="36"/>
      <c r="R637" s="14">
        <v>0</v>
      </c>
      <c r="S637" s="30">
        <v>0</v>
      </c>
      <c r="T637" s="30"/>
      <c r="U637" s="36">
        <v>6285884</v>
      </c>
      <c r="V637" s="36"/>
      <c r="W637" s="37" t="s">
        <v>3180</v>
      </c>
      <c r="X637" s="37"/>
    </row>
    <row r="638" spans="2:24" ht="18" customHeight="1" x14ac:dyDescent="0.2">
      <c r="B638" s="33" t="s">
        <v>1</v>
      </c>
      <c r="C638" s="33"/>
      <c r="D638" s="33"/>
      <c r="E638" s="34" t="s">
        <v>992</v>
      </c>
      <c r="F638" s="34"/>
      <c r="G638" s="34"/>
      <c r="H638" s="35" t="s">
        <v>3166</v>
      </c>
      <c r="I638" s="35"/>
      <c r="J638" s="35"/>
      <c r="K638" s="13">
        <v>58</v>
      </c>
      <c r="L638" s="14">
        <v>5861578</v>
      </c>
      <c r="M638" s="15">
        <v>351135840</v>
      </c>
      <c r="N638" s="30">
        <v>15941156</v>
      </c>
      <c r="O638" s="30"/>
      <c r="P638" s="26">
        <v>286083204</v>
      </c>
      <c r="Q638" s="26"/>
      <c r="R638" s="14">
        <v>0</v>
      </c>
      <c r="S638" s="30">
        <v>49111480</v>
      </c>
      <c r="T638" s="30"/>
      <c r="U638" s="26">
        <v>54973058</v>
      </c>
      <c r="V638" s="26"/>
      <c r="W638" s="27" t="s">
        <v>2</v>
      </c>
      <c r="X638" s="27"/>
    </row>
    <row r="639" spans="2:24" ht="14.25" customHeight="1" x14ac:dyDescent="0.2">
      <c r="B639" s="38">
        <v>1</v>
      </c>
      <c r="C639" s="38"/>
      <c r="D639" s="38"/>
      <c r="E639" s="39" t="s">
        <v>993</v>
      </c>
      <c r="F639" s="39"/>
      <c r="G639" s="40" t="s">
        <v>2675</v>
      </c>
      <c r="H639" s="40"/>
      <c r="I639" s="40"/>
      <c r="J639" s="40"/>
      <c r="K639" s="4">
        <v>35613</v>
      </c>
      <c r="L639" s="14">
        <v>8484990</v>
      </c>
      <c r="M639" s="16">
        <v>0</v>
      </c>
      <c r="N639" s="30">
        <v>0</v>
      </c>
      <c r="O639" s="30"/>
      <c r="P639" s="36">
        <v>0</v>
      </c>
      <c r="Q639" s="36"/>
      <c r="R639" s="14">
        <v>0</v>
      </c>
      <c r="S639" s="30">
        <v>0</v>
      </c>
      <c r="T639" s="30"/>
      <c r="U639" s="36">
        <v>8484990</v>
      </c>
      <c r="V639" s="36"/>
      <c r="W639" s="37" t="s">
        <v>3180</v>
      </c>
      <c r="X639" s="37"/>
    </row>
    <row r="640" spans="2:24" ht="18" customHeight="1" x14ac:dyDescent="0.2">
      <c r="B640" s="33" t="s">
        <v>1</v>
      </c>
      <c r="C640" s="33"/>
      <c r="D640" s="33"/>
      <c r="E640" s="34" t="s">
        <v>995</v>
      </c>
      <c r="F640" s="34"/>
      <c r="G640" s="34"/>
      <c r="H640" s="35" t="s">
        <v>3166</v>
      </c>
      <c r="I640" s="35"/>
      <c r="J640" s="35"/>
      <c r="K640" s="13">
        <v>59</v>
      </c>
      <c r="L640" s="14">
        <v>26162108</v>
      </c>
      <c r="M640" s="15">
        <v>355215080</v>
      </c>
      <c r="N640" s="30">
        <v>3549260</v>
      </c>
      <c r="O640" s="30"/>
      <c r="P640" s="26">
        <v>313872660</v>
      </c>
      <c r="Q640" s="26"/>
      <c r="R640" s="14">
        <v>0</v>
      </c>
      <c r="S640" s="30">
        <v>37793160</v>
      </c>
      <c r="T640" s="30"/>
      <c r="U640" s="26">
        <v>63955264</v>
      </c>
      <c r="V640" s="26"/>
      <c r="W640" s="27" t="s">
        <v>2</v>
      </c>
      <c r="X640" s="27"/>
    </row>
    <row r="641" spans="2:24" ht="13.5" customHeight="1" x14ac:dyDescent="0.2">
      <c r="B641" s="38">
        <v>1</v>
      </c>
      <c r="C641" s="38"/>
      <c r="D641" s="38"/>
      <c r="E641" s="39" t="s">
        <v>996</v>
      </c>
      <c r="F641" s="39"/>
      <c r="G641" s="40" t="s">
        <v>2679</v>
      </c>
      <c r="H641" s="40"/>
      <c r="I641" s="40"/>
      <c r="J641" s="40"/>
      <c r="K641" s="4">
        <v>35221</v>
      </c>
      <c r="L641" s="14">
        <v>6311010</v>
      </c>
      <c r="M641" s="16">
        <v>0</v>
      </c>
      <c r="N641" s="30">
        <v>0</v>
      </c>
      <c r="O641" s="30"/>
      <c r="P641" s="36">
        <v>0</v>
      </c>
      <c r="Q641" s="36"/>
      <c r="R641" s="14">
        <v>0</v>
      </c>
      <c r="S641" s="30">
        <v>0</v>
      </c>
      <c r="T641" s="30"/>
      <c r="U641" s="36">
        <v>6311010</v>
      </c>
      <c r="V641" s="36"/>
      <c r="W641" s="37" t="s">
        <v>3181</v>
      </c>
      <c r="X641" s="37"/>
    </row>
    <row r="642" spans="2:24" ht="14.25" customHeight="1" x14ac:dyDescent="0.2">
      <c r="B642" s="38">
        <v>2</v>
      </c>
      <c r="C642" s="38"/>
      <c r="D642" s="38"/>
      <c r="E642" s="39" t="s">
        <v>997</v>
      </c>
      <c r="F642" s="39"/>
      <c r="G642" s="40" t="s">
        <v>2680</v>
      </c>
      <c r="H642" s="40"/>
      <c r="I642" s="40"/>
      <c r="J642" s="40"/>
      <c r="K642" s="4">
        <v>35463</v>
      </c>
      <c r="L642" s="14">
        <v>8668800</v>
      </c>
      <c r="M642" s="16">
        <v>0</v>
      </c>
      <c r="N642" s="30">
        <v>0</v>
      </c>
      <c r="O642" s="30"/>
      <c r="P642" s="36">
        <v>0</v>
      </c>
      <c r="Q642" s="36"/>
      <c r="R642" s="14">
        <v>0</v>
      </c>
      <c r="S642" s="30">
        <v>0</v>
      </c>
      <c r="T642" s="30"/>
      <c r="U642" s="36">
        <v>8668800</v>
      </c>
      <c r="V642" s="36"/>
      <c r="W642" s="37" t="s">
        <v>3180</v>
      </c>
      <c r="X642" s="37"/>
    </row>
    <row r="643" spans="2:24" ht="13.5" customHeight="1" x14ac:dyDescent="0.2">
      <c r="B643" s="38">
        <v>3</v>
      </c>
      <c r="C643" s="38"/>
      <c r="D643" s="38"/>
      <c r="E643" s="39" t="s">
        <v>998</v>
      </c>
      <c r="F643" s="39"/>
      <c r="G643" s="40" t="s">
        <v>2681</v>
      </c>
      <c r="H643" s="40"/>
      <c r="I643" s="40"/>
      <c r="J643" s="40"/>
      <c r="K643" s="4">
        <v>35436</v>
      </c>
      <c r="L643" s="14">
        <v>2844210</v>
      </c>
      <c r="M643" s="16">
        <v>0</v>
      </c>
      <c r="N643" s="30">
        <v>0</v>
      </c>
      <c r="O643" s="30"/>
      <c r="P643" s="36">
        <v>0</v>
      </c>
      <c r="Q643" s="36"/>
      <c r="R643" s="14">
        <v>0</v>
      </c>
      <c r="S643" s="30">
        <v>0</v>
      </c>
      <c r="T643" s="30"/>
      <c r="U643" s="36">
        <v>2844210</v>
      </c>
      <c r="V643" s="36"/>
      <c r="W643" s="37" t="s">
        <v>3181</v>
      </c>
      <c r="X643" s="37"/>
    </row>
    <row r="644" spans="2:24" ht="13.5" customHeight="1" x14ac:dyDescent="0.2">
      <c r="B644" s="38">
        <v>4</v>
      </c>
      <c r="C644" s="38"/>
      <c r="D644" s="38"/>
      <c r="E644" s="39" t="s">
        <v>1000</v>
      </c>
      <c r="F644" s="39"/>
      <c r="G644" s="40" t="s">
        <v>2078</v>
      </c>
      <c r="H644" s="40"/>
      <c r="I644" s="40"/>
      <c r="J644" s="40"/>
      <c r="K644" s="4">
        <v>36186</v>
      </c>
      <c r="L644" s="14">
        <v>6478604</v>
      </c>
      <c r="M644" s="16">
        <v>0</v>
      </c>
      <c r="N644" s="30">
        <v>0</v>
      </c>
      <c r="O644" s="30"/>
      <c r="P644" s="36">
        <v>0</v>
      </c>
      <c r="Q644" s="36"/>
      <c r="R644" s="14">
        <v>0</v>
      </c>
      <c r="S644" s="30">
        <v>0</v>
      </c>
      <c r="T644" s="30"/>
      <c r="U644" s="36">
        <v>6478604</v>
      </c>
      <c r="V644" s="36"/>
      <c r="W644" s="37" t="s">
        <v>3180</v>
      </c>
      <c r="X644" s="37"/>
    </row>
    <row r="645" spans="2:24" ht="13.5" customHeight="1" x14ac:dyDescent="0.2">
      <c r="B645" s="38">
        <v>5</v>
      </c>
      <c r="C645" s="38"/>
      <c r="D645" s="38"/>
      <c r="E645" s="39" t="s">
        <v>1001</v>
      </c>
      <c r="F645" s="39"/>
      <c r="G645" s="40" t="s">
        <v>2683</v>
      </c>
      <c r="H645" s="40"/>
      <c r="I645" s="40"/>
      <c r="J645" s="40"/>
      <c r="K645" s="4">
        <v>36196</v>
      </c>
      <c r="L645" s="14">
        <v>5220000</v>
      </c>
      <c r="M645" s="16">
        <v>0</v>
      </c>
      <c r="N645" s="30">
        <v>0</v>
      </c>
      <c r="O645" s="30"/>
      <c r="P645" s="36">
        <v>0</v>
      </c>
      <c r="Q645" s="36"/>
      <c r="R645" s="14">
        <v>0</v>
      </c>
      <c r="S645" s="30">
        <v>0</v>
      </c>
      <c r="T645" s="30"/>
      <c r="U645" s="36">
        <v>5220000</v>
      </c>
      <c r="V645" s="36"/>
      <c r="W645" s="37" t="s">
        <v>3180</v>
      </c>
      <c r="X645" s="37"/>
    </row>
    <row r="646" spans="2:24" ht="18" customHeight="1" x14ac:dyDescent="0.2">
      <c r="B646" s="33" t="s">
        <v>1</v>
      </c>
      <c r="C646" s="33"/>
      <c r="D646" s="33"/>
      <c r="E646" s="34" t="s">
        <v>1006</v>
      </c>
      <c r="F646" s="34"/>
      <c r="G646" s="34"/>
      <c r="H646" s="35" t="s">
        <v>3166</v>
      </c>
      <c r="I646" s="35"/>
      <c r="J646" s="35"/>
      <c r="K646" s="13">
        <v>49</v>
      </c>
      <c r="L646" s="14">
        <v>45282038</v>
      </c>
      <c r="M646" s="15">
        <v>631375600</v>
      </c>
      <c r="N646" s="30">
        <v>0</v>
      </c>
      <c r="O646" s="30"/>
      <c r="P646" s="26">
        <v>225000000</v>
      </c>
      <c r="Q646" s="26"/>
      <c r="R646" s="14">
        <v>0</v>
      </c>
      <c r="S646" s="30">
        <v>406375600</v>
      </c>
      <c r="T646" s="30"/>
      <c r="U646" s="26">
        <v>451657630</v>
      </c>
      <c r="V646" s="26"/>
      <c r="W646" s="27" t="s">
        <v>2</v>
      </c>
      <c r="X646" s="27"/>
    </row>
    <row r="647" spans="2:24" ht="14.25" customHeight="1" x14ac:dyDescent="0.2">
      <c r="B647" s="38">
        <v>1</v>
      </c>
      <c r="C647" s="38"/>
      <c r="D647" s="38"/>
      <c r="E647" s="39" t="s">
        <v>1007</v>
      </c>
      <c r="F647" s="39"/>
      <c r="G647" s="40" t="s">
        <v>2687</v>
      </c>
      <c r="H647" s="40"/>
      <c r="I647" s="40"/>
      <c r="J647" s="40"/>
      <c r="K647" s="4">
        <v>36234</v>
      </c>
      <c r="L647" s="14">
        <v>30351000</v>
      </c>
      <c r="M647" s="16">
        <v>0</v>
      </c>
      <c r="N647" s="30">
        <v>0</v>
      </c>
      <c r="O647" s="30"/>
      <c r="P647" s="36">
        <v>0</v>
      </c>
      <c r="Q647" s="36"/>
      <c r="R647" s="14">
        <v>0</v>
      </c>
      <c r="S647" s="30">
        <v>0</v>
      </c>
      <c r="T647" s="30"/>
      <c r="U647" s="36">
        <v>30351000</v>
      </c>
      <c r="V647" s="36"/>
      <c r="W647" s="37" t="s">
        <v>3180</v>
      </c>
      <c r="X647" s="37"/>
    </row>
    <row r="648" spans="2:24" s="24" customFormat="1" ht="14.25" customHeight="1" x14ac:dyDescent="0.2">
      <c r="B648" s="44">
        <v>2</v>
      </c>
      <c r="C648" s="44"/>
      <c r="D648" s="44"/>
      <c r="E648" s="45" t="s">
        <v>1008</v>
      </c>
      <c r="F648" s="45"/>
      <c r="G648" s="46" t="s">
        <v>2688</v>
      </c>
      <c r="H648" s="46"/>
      <c r="I648" s="46"/>
      <c r="J648" s="46"/>
      <c r="K648" s="21">
        <v>36502</v>
      </c>
      <c r="L648" s="22">
        <v>-52444810</v>
      </c>
      <c r="M648" s="23">
        <v>11627200</v>
      </c>
      <c r="N648" s="47">
        <v>0</v>
      </c>
      <c r="O648" s="47"/>
      <c r="P648" s="42">
        <v>0</v>
      </c>
      <c r="Q648" s="42"/>
      <c r="R648" s="22">
        <v>0</v>
      </c>
      <c r="S648" s="47">
        <v>11627200</v>
      </c>
      <c r="T648" s="47"/>
      <c r="U648" s="42">
        <v>-40817610</v>
      </c>
      <c r="V648" s="42"/>
      <c r="W648" s="43" t="s">
        <v>3182</v>
      </c>
      <c r="X648" s="43"/>
    </row>
    <row r="649" spans="2:24" ht="13.5" customHeight="1" x14ac:dyDescent="0.2">
      <c r="B649" s="38">
        <v>3</v>
      </c>
      <c r="C649" s="38"/>
      <c r="D649" s="38"/>
      <c r="E649" s="39" t="s">
        <v>1009</v>
      </c>
      <c r="F649" s="39"/>
      <c r="G649" s="40" t="s">
        <v>2689</v>
      </c>
      <c r="H649" s="40"/>
      <c r="I649" s="40"/>
      <c r="J649" s="40"/>
      <c r="K649" s="4">
        <v>36235</v>
      </c>
      <c r="L649" s="14">
        <v>15375800</v>
      </c>
      <c r="M649" s="16">
        <v>0</v>
      </c>
      <c r="N649" s="30">
        <v>0</v>
      </c>
      <c r="O649" s="30"/>
      <c r="P649" s="36">
        <v>0</v>
      </c>
      <c r="Q649" s="36"/>
      <c r="R649" s="14">
        <v>0</v>
      </c>
      <c r="S649" s="30">
        <v>0</v>
      </c>
      <c r="T649" s="30"/>
      <c r="U649" s="36">
        <v>15375800</v>
      </c>
      <c r="V649" s="36"/>
      <c r="W649" s="37" t="s">
        <v>3180</v>
      </c>
      <c r="X649" s="37"/>
    </row>
    <row r="650" spans="2:24" ht="13.5" customHeight="1" x14ac:dyDescent="0.2">
      <c r="B650" s="44">
        <v>4</v>
      </c>
      <c r="C650" s="44"/>
      <c r="D650" s="44"/>
      <c r="E650" s="39" t="s">
        <v>1011</v>
      </c>
      <c r="F650" s="39"/>
      <c r="G650" s="40" t="s">
        <v>2690</v>
      </c>
      <c r="H650" s="40"/>
      <c r="I650" s="40"/>
      <c r="J650" s="40"/>
      <c r="K650" s="4">
        <v>35859</v>
      </c>
      <c r="L650" s="14">
        <v>15000000</v>
      </c>
      <c r="M650" s="16">
        <v>0</v>
      </c>
      <c r="N650" s="30">
        <v>0</v>
      </c>
      <c r="O650" s="30"/>
      <c r="P650" s="36">
        <v>0</v>
      </c>
      <c r="Q650" s="36"/>
      <c r="R650" s="14">
        <v>0</v>
      </c>
      <c r="S650" s="30">
        <v>0</v>
      </c>
      <c r="T650" s="30"/>
      <c r="U650" s="36">
        <v>15000000</v>
      </c>
      <c r="V650" s="36"/>
      <c r="W650" s="37" t="s">
        <v>3180</v>
      </c>
      <c r="X650" s="37"/>
    </row>
    <row r="651" spans="2:24" ht="13.5" customHeight="1" x14ac:dyDescent="0.2">
      <c r="B651" s="38">
        <v>5</v>
      </c>
      <c r="C651" s="38"/>
      <c r="D651" s="38"/>
      <c r="E651" s="39" t="s">
        <v>1012</v>
      </c>
      <c r="F651" s="39"/>
      <c r="G651" s="40" t="s">
        <v>1776</v>
      </c>
      <c r="H651" s="40"/>
      <c r="I651" s="40"/>
      <c r="J651" s="40"/>
      <c r="K651" s="4">
        <v>36169.387372685203</v>
      </c>
      <c r="L651" s="14">
        <v>15375800</v>
      </c>
      <c r="M651" s="16">
        <v>0</v>
      </c>
      <c r="N651" s="30">
        <v>0</v>
      </c>
      <c r="O651" s="30"/>
      <c r="P651" s="36">
        <v>0</v>
      </c>
      <c r="Q651" s="36"/>
      <c r="R651" s="14">
        <v>0</v>
      </c>
      <c r="S651" s="30">
        <v>0</v>
      </c>
      <c r="T651" s="30"/>
      <c r="U651" s="36">
        <v>15375800</v>
      </c>
      <c r="V651" s="36"/>
      <c r="W651" s="37" t="s">
        <v>3180</v>
      </c>
      <c r="X651" s="37"/>
    </row>
    <row r="652" spans="2:24" ht="18" customHeight="1" x14ac:dyDescent="0.2">
      <c r="B652" s="33" t="s">
        <v>1</v>
      </c>
      <c r="C652" s="33"/>
      <c r="D652" s="33"/>
      <c r="E652" s="34" t="s">
        <v>1013</v>
      </c>
      <c r="F652" s="34"/>
      <c r="G652" s="34"/>
      <c r="H652" s="35" t="s">
        <v>3166</v>
      </c>
      <c r="I652" s="35"/>
      <c r="J652" s="35"/>
      <c r="K652" s="13">
        <v>54</v>
      </c>
      <c r="L652" s="14">
        <v>15869152</v>
      </c>
      <c r="M652" s="15">
        <v>306599580</v>
      </c>
      <c r="N652" s="30">
        <v>16544250</v>
      </c>
      <c r="O652" s="30"/>
      <c r="P652" s="26">
        <v>279497790</v>
      </c>
      <c r="Q652" s="26"/>
      <c r="R652" s="14">
        <v>7233300</v>
      </c>
      <c r="S652" s="30">
        <v>17790840</v>
      </c>
      <c r="T652" s="30"/>
      <c r="U652" s="26">
        <v>33659992</v>
      </c>
      <c r="V652" s="26"/>
      <c r="W652" s="27" t="s">
        <v>2</v>
      </c>
      <c r="X652" s="27"/>
    </row>
    <row r="653" spans="2:24" ht="14.25" customHeight="1" x14ac:dyDescent="0.2">
      <c r="B653" s="38">
        <v>1</v>
      </c>
      <c r="C653" s="38"/>
      <c r="D653" s="38"/>
      <c r="E653" s="39" t="s">
        <v>1014</v>
      </c>
      <c r="F653" s="39"/>
      <c r="G653" s="40" t="s">
        <v>2691</v>
      </c>
      <c r="H653" s="40"/>
      <c r="I653" s="40"/>
      <c r="J653" s="40"/>
      <c r="K653" s="4">
        <v>35598</v>
      </c>
      <c r="L653" s="14">
        <v>5651410</v>
      </c>
      <c r="M653" s="16">
        <v>0</v>
      </c>
      <c r="N653" s="30">
        <v>0</v>
      </c>
      <c r="O653" s="30"/>
      <c r="P653" s="36">
        <v>0</v>
      </c>
      <c r="Q653" s="36"/>
      <c r="R653" s="14">
        <v>0</v>
      </c>
      <c r="S653" s="30">
        <v>0</v>
      </c>
      <c r="T653" s="30"/>
      <c r="U653" s="36">
        <v>5651410</v>
      </c>
      <c r="V653" s="36"/>
      <c r="W653" s="37" t="s">
        <v>3181</v>
      </c>
      <c r="X653" s="37"/>
    </row>
    <row r="654" spans="2:24" ht="14.25" customHeight="1" x14ac:dyDescent="0.2">
      <c r="B654" s="38">
        <v>2</v>
      </c>
      <c r="C654" s="38"/>
      <c r="D654" s="38"/>
      <c r="E654" s="39" t="s">
        <v>1016</v>
      </c>
      <c r="F654" s="39"/>
      <c r="G654" s="40" t="s">
        <v>2693</v>
      </c>
      <c r="H654" s="40"/>
      <c r="I654" s="40"/>
      <c r="J654" s="40"/>
      <c r="K654" s="4">
        <v>36332</v>
      </c>
      <c r="L654" s="14">
        <v>7531866</v>
      </c>
      <c r="M654" s="16">
        <v>0</v>
      </c>
      <c r="N654" s="30">
        <v>0</v>
      </c>
      <c r="O654" s="30"/>
      <c r="P654" s="36">
        <v>0</v>
      </c>
      <c r="Q654" s="36"/>
      <c r="R654" s="14">
        <v>0</v>
      </c>
      <c r="S654" s="30">
        <v>0</v>
      </c>
      <c r="T654" s="30"/>
      <c r="U654" s="36">
        <v>7531866</v>
      </c>
      <c r="V654" s="36"/>
      <c r="W654" s="37" t="s">
        <v>3180</v>
      </c>
      <c r="X654" s="37"/>
    </row>
    <row r="655" spans="2:24" ht="13.5" customHeight="1" x14ac:dyDescent="0.2">
      <c r="B655" s="38">
        <v>3</v>
      </c>
      <c r="C655" s="38"/>
      <c r="D655" s="38"/>
      <c r="E655" s="39" t="s">
        <v>1017</v>
      </c>
      <c r="F655" s="39"/>
      <c r="G655" s="40" t="s">
        <v>2695</v>
      </c>
      <c r="H655" s="40"/>
      <c r="I655" s="40"/>
      <c r="J655" s="40"/>
      <c r="K655" s="4">
        <v>36395</v>
      </c>
      <c r="L655" s="14">
        <v>3456000</v>
      </c>
      <c r="M655" s="16">
        <v>0</v>
      </c>
      <c r="N655" s="30">
        <v>0</v>
      </c>
      <c r="O655" s="30"/>
      <c r="P655" s="36">
        <v>0</v>
      </c>
      <c r="Q655" s="36"/>
      <c r="R655" s="14">
        <v>0</v>
      </c>
      <c r="S655" s="30">
        <v>0</v>
      </c>
      <c r="T655" s="30"/>
      <c r="U655" s="36">
        <v>3456000</v>
      </c>
      <c r="V655" s="36"/>
      <c r="W655" s="37" t="s">
        <v>3180</v>
      </c>
      <c r="X655" s="37"/>
    </row>
    <row r="656" spans="2:24" ht="13.5" customHeight="1" x14ac:dyDescent="0.2">
      <c r="B656" s="38">
        <v>4</v>
      </c>
      <c r="C656" s="38"/>
      <c r="D656" s="38"/>
      <c r="E656" s="39" t="s">
        <v>1019</v>
      </c>
      <c r="F656" s="39"/>
      <c r="G656" s="40" t="s">
        <v>2697</v>
      </c>
      <c r="H656" s="40"/>
      <c r="I656" s="40"/>
      <c r="J656" s="40"/>
      <c r="K656" s="4">
        <v>36427</v>
      </c>
      <c r="L656" s="14">
        <v>5011200</v>
      </c>
      <c r="M656" s="16">
        <v>0</v>
      </c>
      <c r="N656" s="30">
        <v>0</v>
      </c>
      <c r="O656" s="30"/>
      <c r="P656" s="36">
        <v>0</v>
      </c>
      <c r="Q656" s="36"/>
      <c r="R656" s="14">
        <v>0</v>
      </c>
      <c r="S656" s="30">
        <v>0</v>
      </c>
      <c r="T656" s="30"/>
      <c r="U656" s="36">
        <v>5011200</v>
      </c>
      <c r="V656" s="36"/>
      <c r="W656" s="37" t="s">
        <v>3180</v>
      </c>
      <c r="X656" s="37"/>
    </row>
    <row r="657" spans="2:24" ht="18" customHeight="1" x14ac:dyDescent="0.2">
      <c r="B657" s="33" t="s">
        <v>1</v>
      </c>
      <c r="C657" s="33"/>
      <c r="D657" s="33"/>
      <c r="E657" s="34" t="s">
        <v>1020</v>
      </c>
      <c r="F657" s="34"/>
      <c r="G657" s="34"/>
      <c r="H657" s="35" t="s">
        <v>3166</v>
      </c>
      <c r="I657" s="35"/>
      <c r="J657" s="35"/>
      <c r="K657" s="13">
        <v>57</v>
      </c>
      <c r="L657" s="14">
        <v>34047306</v>
      </c>
      <c r="M657" s="15">
        <v>294872400</v>
      </c>
      <c r="N657" s="30">
        <v>6125220</v>
      </c>
      <c r="O657" s="30"/>
      <c r="P657" s="26">
        <v>257659380</v>
      </c>
      <c r="Q657" s="26"/>
      <c r="R657" s="14">
        <v>0</v>
      </c>
      <c r="S657" s="30">
        <v>31087800</v>
      </c>
      <c r="T657" s="30"/>
      <c r="U657" s="26">
        <v>65135106</v>
      </c>
      <c r="V657" s="26"/>
      <c r="W657" s="27" t="s">
        <v>2</v>
      </c>
      <c r="X657" s="27"/>
    </row>
    <row r="658" spans="2:24" ht="13.5" customHeight="1" x14ac:dyDescent="0.2">
      <c r="B658" s="38">
        <v>1</v>
      </c>
      <c r="C658" s="38"/>
      <c r="D658" s="38"/>
      <c r="E658" s="39" t="s">
        <v>1021</v>
      </c>
      <c r="F658" s="39"/>
      <c r="G658" s="40" t="s">
        <v>2422</v>
      </c>
      <c r="H658" s="40"/>
      <c r="I658" s="40"/>
      <c r="J658" s="40"/>
      <c r="K658" s="4">
        <v>35458</v>
      </c>
      <c r="L658" s="14">
        <v>3830400</v>
      </c>
      <c r="M658" s="16">
        <v>0</v>
      </c>
      <c r="N658" s="30">
        <v>0</v>
      </c>
      <c r="O658" s="30"/>
      <c r="P658" s="36">
        <v>0</v>
      </c>
      <c r="Q658" s="36"/>
      <c r="R658" s="14">
        <v>0</v>
      </c>
      <c r="S658" s="30">
        <v>0</v>
      </c>
      <c r="T658" s="30"/>
      <c r="U658" s="36">
        <v>3830400</v>
      </c>
      <c r="V658" s="36"/>
      <c r="W658" s="37" t="s">
        <v>3180</v>
      </c>
      <c r="X658" s="37"/>
    </row>
    <row r="659" spans="2:24" ht="13.5" customHeight="1" x14ac:dyDescent="0.2">
      <c r="B659" s="38">
        <v>2</v>
      </c>
      <c r="C659" s="38"/>
      <c r="D659" s="38"/>
      <c r="E659" s="39" t="s">
        <v>1022</v>
      </c>
      <c r="F659" s="39"/>
      <c r="G659" s="40" t="s">
        <v>2698</v>
      </c>
      <c r="H659" s="40"/>
      <c r="I659" s="40"/>
      <c r="J659" s="40"/>
      <c r="K659" s="4">
        <v>35231</v>
      </c>
      <c r="L659" s="14">
        <v>8052660</v>
      </c>
      <c r="M659" s="16">
        <v>0</v>
      </c>
      <c r="N659" s="30">
        <v>0</v>
      </c>
      <c r="O659" s="30"/>
      <c r="P659" s="36">
        <v>0</v>
      </c>
      <c r="Q659" s="36"/>
      <c r="R659" s="14">
        <v>0</v>
      </c>
      <c r="S659" s="30">
        <v>0</v>
      </c>
      <c r="T659" s="30"/>
      <c r="U659" s="36">
        <v>8052660</v>
      </c>
      <c r="V659" s="36"/>
      <c r="W659" s="37" t="s">
        <v>3180</v>
      </c>
      <c r="X659" s="37"/>
    </row>
    <row r="660" spans="2:24" ht="14.25" customHeight="1" x14ac:dyDescent="0.2">
      <c r="B660" s="38">
        <v>3</v>
      </c>
      <c r="C660" s="38"/>
      <c r="D660" s="38"/>
      <c r="E660" s="39" t="s">
        <v>1023</v>
      </c>
      <c r="F660" s="39"/>
      <c r="G660" s="40" t="s">
        <v>2036</v>
      </c>
      <c r="H660" s="40"/>
      <c r="I660" s="40"/>
      <c r="J660" s="40"/>
      <c r="K660" s="4">
        <v>35682</v>
      </c>
      <c r="L660" s="14">
        <v>5069466</v>
      </c>
      <c r="M660" s="16">
        <v>0</v>
      </c>
      <c r="N660" s="30">
        <v>0</v>
      </c>
      <c r="O660" s="30"/>
      <c r="P660" s="36">
        <v>0</v>
      </c>
      <c r="Q660" s="36"/>
      <c r="R660" s="14">
        <v>0</v>
      </c>
      <c r="S660" s="30">
        <v>0</v>
      </c>
      <c r="T660" s="30"/>
      <c r="U660" s="36">
        <v>5069466</v>
      </c>
      <c r="V660" s="36"/>
      <c r="W660" s="37" t="s">
        <v>3180</v>
      </c>
      <c r="X660" s="37"/>
    </row>
    <row r="661" spans="2:24" ht="13.5" customHeight="1" x14ac:dyDescent="0.2">
      <c r="B661" s="38">
        <v>4</v>
      </c>
      <c r="C661" s="38"/>
      <c r="D661" s="38"/>
      <c r="E661" s="39" t="s">
        <v>1024</v>
      </c>
      <c r="F661" s="39"/>
      <c r="G661" s="40" t="s">
        <v>1939</v>
      </c>
      <c r="H661" s="40"/>
      <c r="I661" s="40"/>
      <c r="J661" s="40"/>
      <c r="K661" s="4">
        <v>35691</v>
      </c>
      <c r="L661" s="14">
        <v>8535960</v>
      </c>
      <c r="M661" s="16">
        <v>0</v>
      </c>
      <c r="N661" s="30">
        <v>0</v>
      </c>
      <c r="O661" s="30"/>
      <c r="P661" s="36">
        <v>0</v>
      </c>
      <c r="Q661" s="36"/>
      <c r="R661" s="14">
        <v>0</v>
      </c>
      <c r="S661" s="30">
        <v>0</v>
      </c>
      <c r="T661" s="30"/>
      <c r="U661" s="36">
        <v>8535960</v>
      </c>
      <c r="V661" s="36"/>
      <c r="W661" s="37" t="s">
        <v>3180</v>
      </c>
      <c r="X661" s="37"/>
    </row>
    <row r="662" spans="2:24" ht="13.5" customHeight="1" x14ac:dyDescent="0.2">
      <c r="B662" s="38">
        <v>5</v>
      </c>
      <c r="C662" s="38"/>
      <c r="D662" s="38"/>
      <c r="E662" s="39" t="s">
        <v>1025</v>
      </c>
      <c r="F662" s="39"/>
      <c r="G662" s="40" t="s">
        <v>2699</v>
      </c>
      <c r="H662" s="40"/>
      <c r="I662" s="40"/>
      <c r="J662" s="40"/>
      <c r="K662" s="4">
        <v>34939</v>
      </c>
      <c r="L662" s="14">
        <v>7727940</v>
      </c>
      <c r="M662" s="16">
        <v>0</v>
      </c>
      <c r="N662" s="30">
        <v>0</v>
      </c>
      <c r="O662" s="30"/>
      <c r="P662" s="36">
        <v>0</v>
      </c>
      <c r="Q662" s="36"/>
      <c r="R662" s="14">
        <v>0</v>
      </c>
      <c r="S662" s="30">
        <v>0</v>
      </c>
      <c r="T662" s="30"/>
      <c r="U662" s="36">
        <v>7727940</v>
      </c>
      <c r="V662" s="36"/>
      <c r="W662" s="37" t="s">
        <v>3181</v>
      </c>
      <c r="X662" s="37"/>
    </row>
    <row r="663" spans="2:24" ht="13.5" customHeight="1" x14ac:dyDescent="0.2">
      <c r="B663" s="38">
        <v>6</v>
      </c>
      <c r="C663" s="38"/>
      <c r="D663" s="38"/>
      <c r="E663" s="39" t="s">
        <v>1026</v>
      </c>
      <c r="F663" s="39"/>
      <c r="G663" s="40" t="s">
        <v>2700</v>
      </c>
      <c r="H663" s="40"/>
      <c r="I663" s="40"/>
      <c r="J663" s="40"/>
      <c r="K663" s="4">
        <v>35827</v>
      </c>
      <c r="L663" s="14">
        <v>1152000</v>
      </c>
      <c r="M663" s="16">
        <v>0</v>
      </c>
      <c r="N663" s="30">
        <v>0</v>
      </c>
      <c r="O663" s="30"/>
      <c r="P663" s="36">
        <v>0</v>
      </c>
      <c r="Q663" s="36"/>
      <c r="R663" s="14">
        <v>0</v>
      </c>
      <c r="S663" s="30">
        <v>0</v>
      </c>
      <c r="T663" s="30"/>
      <c r="U663" s="36">
        <v>1152000</v>
      </c>
      <c r="V663" s="36"/>
      <c r="W663" s="37" t="s">
        <v>3180</v>
      </c>
      <c r="X663" s="37"/>
    </row>
    <row r="664" spans="2:24" ht="18" customHeight="1" x14ac:dyDescent="0.2">
      <c r="B664" s="33" t="s">
        <v>1</v>
      </c>
      <c r="C664" s="33"/>
      <c r="D664" s="33"/>
      <c r="E664" s="34" t="s">
        <v>1028</v>
      </c>
      <c r="F664" s="34"/>
      <c r="G664" s="34"/>
      <c r="H664" s="35" t="s">
        <v>3166</v>
      </c>
      <c r="I664" s="35"/>
      <c r="J664" s="35"/>
      <c r="K664" s="13">
        <v>23</v>
      </c>
      <c r="L664" s="14">
        <v>37104269</v>
      </c>
      <c r="M664" s="15">
        <v>84737340</v>
      </c>
      <c r="N664" s="30">
        <v>2647080</v>
      </c>
      <c r="O664" s="30"/>
      <c r="P664" s="26">
        <v>68049810</v>
      </c>
      <c r="Q664" s="26"/>
      <c r="R664" s="14">
        <v>0</v>
      </c>
      <c r="S664" s="30">
        <v>14040450</v>
      </c>
      <c r="T664" s="30"/>
      <c r="U664" s="26">
        <v>51144719</v>
      </c>
      <c r="V664" s="26"/>
      <c r="W664" s="27" t="s">
        <v>2</v>
      </c>
      <c r="X664" s="27"/>
    </row>
    <row r="665" spans="2:24" ht="13.5" customHeight="1" x14ac:dyDescent="0.2">
      <c r="B665" s="38">
        <v>1</v>
      </c>
      <c r="C665" s="38"/>
      <c r="D665" s="38"/>
      <c r="E665" s="39" t="s">
        <v>1029</v>
      </c>
      <c r="F665" s="39"/>
      <c r="G665" s="40" t="s">
        <v>2319</v>
      </c>
      <c r="H665" s="40"/>
      <c r="I665" s="40"/>
      <c r="J665" s="40"/>
      <c r="K665" s="4">
        <v>35746</v>
      </c>
      <c r="L665" s="14">
        <v>2514726</v>
      </c>
      <c r="M665" s="16">
        <v>0</v>
      </c>
      <c r="N665" s="30">
        <v>0</v>
      </c>
      <c r="O665" s="30"/>
      <c r="P665" s="36">
        <v>0</v>
      </c>
      <c r="Q665" s="36"/>
      <c r="R665" s="14">
        <v>0</v>
      </c>
      <c r="S665" s="30">
        <v>0</v>
      </c>
      <c r="T665" s="30"/>
      <c r="U665" s="36">
        <v>2514726</v>
      </c>
      <c r="V665" s="36"/>
      <c r="W665" s="37" t="s">
        <v>3180</v>
      </c>
      <c r="X665" s="37"/>
    </row>
    <row r="666" spans="2:24" ht="14.25" customHeight="1" x14ac:dyDescent="0.2">
      <c r="B666" s="38">
        <v>2</v>
      </c>
      <c r="C666" s="38"/>
      <c r="D666" s="38"/>
      <c r="E666" s="39" t="s">
        <v>1030</v>
      </c>
      <c r="F666" s="39"/>
      <c r="G666" s="40" t="s">
        <v>1801</v>
      </c>
      <c r="H666" s="40"/>
      <c r="I666" s="40"/>
      <c r="J666" s="40"/>
      <c r="K666" s="4">
        <v>35727</v>
      </c>
      <c r="L666" s="14">
        <v>10135150</v>
      </c>
      <c r="M666" s="16">
        <v>0</v>
      </c>
      <c r="N666" s="30">
        <v>0</v>
      </c>
      <c r="O666" s="30"/>
      <c r="P666" s="36">
        <v>0</v>
      </c>
      <c r="Q666" s="36"/>
      <c r="R666" s="14">
        <v>0</v>
      </c>
      <c r="S666" s="30">
        <v>0</v>
      </c>
      <c r="T666" s="30"/>
      <c r="U666" s="36">
        <v>10135150</v>
      </c>
      <c r="V666" s="36"/>
      <c r="W666" s="37" t="s">
        <v>3181</v>
      </c>
      <c r="X666" s="37"/>
    </row>
    <row r="667" spans="2:24" ht="13.5" customHeight="1" x14ac:dyDescent="0.2">
      <c r="B667" s="38">
        <v>3</v>
      </c>
      <c r="C667" s="38"/>
      <c r="D667" s="38"/>
      <c r="E667" s="39" t="s">
        <v>1031</v>
      </c>
      <c r="F667" s="39"/>
      <c r="G667" s="40" t="s">
        <v>2702</v>
      </c>
      <c r="H667" s="40"/>
      <c r="I667" s="40"/>
      <c r="J667" s="40"/>
      <c r="K667" s="4">
        <v>35919</v>
      </c>
      <c r="L667" s="14">
        <v>4742370</v>
      </c>
      <c r="M667" s="16">
        <v>0</v>
      </c>
      <c r="N667" s="30">
        <v>0</v>
      </c>
      <c r="O667" s="30"/>
      <c r="P667" s="36">
        <v>0</v>
      </c>
      <c r="Q667" s="36"/>
      <c r="R667" s="14">
        <v>0</v>
      </c>
      <c r="S667" s="30">
        <v>0</v>
      </c>
      <c r="T667" s="30"/>
      <c r="U667" s="36">
        <v>4742370</v>
      </c>
      <c r="V667" s="36"/>
      <c r="W667" s="37" t="s">
        <v>3181</v>
      </c>
      <c r="X667" s="37"/>
    </row>
    <row r="668" spans="2:24" ht="13.5" customHeight="1" x14ac:dyDescent="0.2">
      <c r="B668" s="38">
        <v>4</v>
      </c>
      <c r="C668" s="38"/>
      <c r="D668" s="38"/>
      <c r="E668" s="39" t="s">
        <v>1032</v>
      </c>
      <c r="F668" s="39"/>
      <c r="G668" s="40" t="s">
        <v>2703</v>
      </c>
      <c r="H668" s="40"/>
      <c r="I668" s="40"/>
      <c r="J668" s="40"/>
      <c r="K668" s="4">
        <v>35006</v>
      </c>
      <c r="L668" s="14">
        <v>5040000</v>
      </c>
      <c r="M668" s="16">
        <v>0</v>
      </c>
      <c r="N668" s="30">
        <v>0</v>
      </c>
      <c r="O668" s="30"/>
      <c r="P668" s="36">
        <v>0</v>
      </c>
      <c r="Q668" s="36"/>
      <c r="R668" s="14">
        <v>0</v>
      </c>
      <c r="S668" s="30">
        <v>0</v>
      </c>
      <c r="T668" s="30"/>
      <c r="U668" s="36">
        <v>5040000</v>
      </c>
      <c r="V668" s="36"/>
      <c r="W668" s="37" t="s">
        <v>3181</v>
      </c>
      <c r="X668" s="37"/>
    </row>
    <row r="669" spans="2:24" ht="14.25" customHeight="1" x14ac:dyDescent="0.2">
      <c r="B669" s="38">
        <v>5</v>
      </c>
      <c r="C669" s="38"/>
      <c r="D669" s="38"/>
      <c r="E669" s="39" t="s">
        <v>1033</v>
      </c>
      <c r="F669" s="39"/>
      <c r="G669" s="40" t="s">
        <v>2704</v>
      </c>
      <c r="H669" s="40"/>
      <c r="I669" s="40"/>
      <c r="J669" s="40"/>
      <c r="K669" s="4">
        <v>35934</v>
      </c>
      <c r="L669" s="14">
        <v>4932170</v>
      </c>
      <c r="M669" s="16">
        <v>0</v>
      </c>
      <c r="N669" s="30">
        <v>0</v>
      </c>
      <c r="O669" s="30"/>
      <c r="P669" s="36">
        <v>0</v>
      </c>
      <c r="Q669" s="36"/>
      <c r="R669" s="14">
        <v>0</v>
      </c>
      <c r="S669" s="30">
        <v>0</v>
      </c>
      <c r="T669" s="30"/>
      <c r="U669" s="36">
        <v>4932170</v>
      </c>
      <c r="V669" s="36"/>
      <c r="W669" s="37" t="s">
        <v>3181</v>
      </c>
      <c r="X669" s="37"/>
    </row>
    <row r="670" spans="2:24" ht="13.5" customHeight="1" x14ac:dyDescent="0.2">
      <c r="B670" s="38">
        <v>6</v>
      </c>
      <c r="C670" s="38"/>
      <c r="D670" s="38"/>
      <c r="E670" s="39" t="s">
        <v>1034</v>
      </c>
      <c r="F670" s="39"/>
      <c r="G670" s="40" t="s">
        <v>2705</v>
      </c>
      <c r="H670" s="40"/>
      <c r="I670" s="40"/>
      <c r="J670" s="40"/>
      <c r="K670" s="4">
        <v>35704</v>
      </c>
      <c r="L670" s="14">
        <v>5063470</v>
      </c>
      <c r="M670" s="16">
        <v>0</v>
      </c>
      <c r="N670" s="30">
        <v>0</v>
      </c>
      <c r="O670" s="30"/>
      <c r="P670" s="36">
        <v>0</v>
      </c>
      <c r="Q670" s="36"/>
      <c r="R670" s="14">
        <v>0</v>
      </c>
      <c r="S670" s="30">
        <v>0</v>
      </c>
      <c r="T670" s="30"/>
      <c r="U670" s="36">
        <v>5063470</v>
      </c>
      <c r="V670" s="36"/>
      <c r="W670" s="37" t="s">
        <v>3181</v>
      </c>
      <c r="X670" s="37"/>
    </row>
    <row r="671" spans="2:24" ht="13.5" customHeight="1" x14ac:dyDescent="0.2">
      <c r="B671" s="38">
        <v>7</v>
      </c>
      <c r="C671" s="38"/>
      <c r="D671" s="38"/>
      <c r="E671" s="39" t="s">
        <v>1035</v>
      </c>
      <c r="F671" s="39"/>
      <c r="G671" s="40" t="s">
        <v>2706</v>
      </c>
      <c r="H671" s="40"/>
      <c r="I671" s="40"/>
      <c r="J671" s="40"/>
      <c r="K671" s="4">
        <v>35843</v>
      </c>
      <c r="L671" s="14">
        <v>3456000</v>
      </c>
      <c r="M671" s="16">
        <v>0</v>
      </c>
      <c r="N671" s="30">
        <v>0</v>
      </c>
      <c r="O671" s="30"/>
      <c r="P671" s="36">
        <v>0</v>
      </c>
      <c r="Q671" s="36"/>
      <c r="R671" s="14">
        <v>0</v>
      </c>
      <c r="S671" s="30">
        <v>0</v>
      </c>
      <c r="T671" s="30"/>
      <c r="U671" s="36">
        <v>3456000</v>
      </c>
      <c r="V671" s="36"/>
      <c r="W671" s="37" t="s">
        <v>3180</v>
      </c>
      <c r="X671" s="37"/>
    </row>
    <row r="672" spans="2:24" ht="13.5" customHeight="1" x14ac:dyDescent="0.2">
      <c r="B672" s="38">
        <v>8</v>
      </c>
      <c r="C672" s="38"/>
      <c r="D672" s="38"/>
      <c r="E672" s="39" t="s">
        <v>1036</v>
      </c>
      <c r="F672" s="39"/>
      <c r="G672" s="40" t="s">
        <v>2707</v>
      </c>
      <c r="H672" s="40"/>
      <c r="I672" s="40"/>
      <c r="J672" s="40"/>
      <c r="K672" s="4">
        <v>36369</v>
      </c>
      <c r="L672" s="14">
        <v>4003200</v>
      </c>
      <c r="M672" s="16">
        <v>0</v>
      </c>
      <c r="N672" s="30">
        <v>0</v>
      </c>
      <c r="O672" s="30"/>
      <c r="P672" s="36">
        <v>0</v>
      </c>
      <c r="Q672" s="36"/>
      <c r="R672" s="14">
        <v>0</v>
      </c>
      <c r="S672" s="30">
        <v>0</v>
      </c>
      <c r="T672" s="30"/>
      <c r="U672" s="36">
        <v>4003200</v>
      </c>
      <c r="V672" s="36"/>
      <c r="W672" s="37" t="s">
        <v>3180</v>
      </c>
      <c r="X672" s="37"/>
    </row>
    <row r="673" spans="2:24" ht="18" customHeight="1" x14ac:dyDescent="0.2">
      <c r="B673" s="33" t="s">
        <v>1</v>
      </c>
      <c r="C673" s="33"/>
      <c r="D673" s="33"/>
      <c r="E673" s="34" t="s">
        <v>1038</v>
      </c>
      <c r="F673" s="34"/>
      <c r="G673" s="34"/>
      <c r="H673" s="35" t="s">
        <v>3166</v>
      </c>
      <c r="I673" s="35"/>
      <c r="J673" s="35"/>
      <c r="K673" s="13">
        <v>69</v>
      </c>
      <c r="L673" s="14">
        <v>148097724</v>
      </c>
      <c r="M673" s="15">
        <v>270371520</v>
      </c>
      <c r="N673" s="30">
        <v>13789440</v>
      </c>
      <c r="O673" s="30"/>
      <c r="P673" s="26">
        <v>220631040</v>
      </c>
      <c r="Q673" s="26"/>
      <c r="R673" s="14">
        <v>0</v>
      </c>
      <c r="S673" s="30">
        <v>35951040</v>
      </c>
      <c r="T673" s="30"/>
      <c r="U673" s="26">
        <v>184048764</v>
      </c>
      <c r="V673" s="26"/>
      <c r="W673" s="27" t="s">
        <v>2</v>
      </c>
      <c r="X673" s="27"/>
    </row>
    <row r="674" spans="2:24" ht="13.5" customHeight="1" x14ac:dyDescent="0.2">
      <c r="B674" s="38">
        <v>1</v>
      </c>
      <c r="C674" s="38"/>
      <c r="D674" s="38"/>
      <c r="E674" s="39" t="s">
        <v>1039</v>
      </c>
      <c r="F674" s="39"/>
      <c r="G674" s="40" t="s">
        <v>2709</v>
      </c>
      <c r="H674" s="40"/>
      <c r="I674" s="40"/>
      <c r="J674" s="40"/>
      <c r="K674" s="4">
        <v>35167</v>
      </c>
      <c r="L674" s="14">
        <v>5103570</v>
      </c>
      <c r="M674" s="16">
        <v>0</v>
      </c>
      <c r="N674" s="30">
        <v>0</v>
      </c>
      <c r="O674" s="30"/>
      <c r="P674" s="36">
        <v>0</v>
      </c>
      <c r="Q674" s="36"/>
      <c r="R674" s="14">
        <v>0</v>
      </c>
      <c r="S674" s="30">
        <v>0</v>
      </c>
      <c r="T674" s="30"/>
      <c r="U674" s="36">
        <v>5103570</v>
      </c>
      <c r="V674" s="36"/>
      <c r="W674" s="37" t="s">
        <v>3181</v>
      </c>
      <c r="X674" s="37"/>
    </row>
    <row r="675" spans="2:24" ht="13.5" customHeight="1" x14ac:dyDescent="0.2">
      <c r="B675" s="38">
        <v>2</v>
      </c>
      <c r="C675" s="38"/>
      <c r="D675" s="38"/>
      <c r="E675" s="39" t="s">
        <v>1040</v>
      </c>
      <c r="F675" s="39"/>
      <c r="G675" s="40" t="s">
        <v>2195</v>
      </c>
      <c r="H675" s="40"/>
      <c r="I675" s="40"/>
      <c r="J675" s="40"/>
      <c r="K675" s="4">
        <v>35622</v>
      </c>
      <c r="L675" s="14">
        <v>7257600</v>
      </c>
      <c r="M675" s="16">
        <v>615600</v>
      </c>
      <c r="N675" s="30">
        <v>0</v>
      </c>
      <c r="O675" s="30"/>
      <c r="P675" s="36">
        <v>0</v>
      </c>
      <c r="Q675" s="36"/>
      <c r="R675" s="14">
        <v>0</v>
      </c>
      <c r="S675" s="30">
        <v>615600</v>
      </c>
      <c r="T675" s="30"/>
      <c r="U675" s="36">
        <v>7873200</v>
      </c>
      <c r="V675" s="36"/>
      <c r="W675" s="37" t="s">
        <v>3181</v>
      </c>
      <c r="X675" s="37"/>
    </row>
    <row r="676" spans="2:24" ht="14.25" customHeight="1" x14ac:dyDescent="0.2">
      <c r="B676" s="38">
        <v>3</v>
      </c>
      <c r="C676" s="38"/>
      <c r="D676" s="38"/>
      <c r="E676" s="39" t="s">
        <v>1041</v>
      </c>
      <c r="F676" s="39"/>
      <c r="G676" s="40" t="s">
        <v>2710</v>
      </c>
      <c r="H676" s="40"/>
      <c r="I676" s="40"/>
      <c r="J676" s="40"/>
      <c r="K676" s="4">
        <v>35678</v>
      </c>
      <c r="L676" s="14">
        <v>8343360</v>
      </c>
      <c r="M676" s="16">
        <v>615600</v>
      </c>
      <c r="N676" s="30">
        <v>0</v>
      </c>
      <c r="O676" s="30"/>
      <c r="P676" s="36">
        <v>0</v>
      </c>
      <c r="Q676" s="36"/>
      <c r="R676" s="14">
        <v>0</v>
      </c>
      <c r="S676" s="30">
        <v>615600</v>
      </c>
      <c r="T676" s="30"/>
      <c r="U676" s="36">
        <v>8958960</v>
      </c>
      <c r="V676" s="36"/>
      <c r="W676" s="37" t="s">
        <v>3180</v>
      </c>
      <c r="X676" s="37"/>
    </row>
    <row r="677" spans="2:24" ht="13.5" customHeight="1" x14ac:dyDescent="0.2">
      <c r="B677" s="38">
        <v>4</v>
      </c>
      <c r="C677" s="38"/>
      <c r="D677" s="38"/>
      <c r="E677" s="39" t="s">
        <v>1042</v>
      </c>
      <c r="F677" s="39"/>
      <c r="G677" s="40" t="s">
        <v>2711</v>
      </c>
      <c r="H677" s="40"/>
      <c r="I677" s="40"/>
      <c r="J677" s="40"/>
      <c r="K677" s="4">
        <v>35773</v>
      </c>
      <c r="L677" s="14">
        <v>0</v>
      </c>
      <c r="M677" s="16">
        <v>615600</v>
      </c>
      <c r="N677" s="30">
        <v>0</v>
      </c>
      <c r="O677" s="30"/>
      <c r="P677" s="36">
        <v>0</v>
      </c>
      <c r="Q677" s="36"/>
      <c r="R677" s="14">
        <v>0</v>
      </c>
      <c r="S677" s="30">
        <v>615600</v>
      </c>
      <c r="T677" s="30"/>
      <c r="U677" s="36">
        <v>615600</v>
      </c>
      <c r="V677" s="36"/>
      <c r="W677" s="37" t="s">
        <v>3181</v>
      </c>
      <c r="X677" s="37"/>
    </row>
    <row r="678" spans="2:24" ht="14.25" customHeight="1" x14ac:dyDescent="0.2">
      <c r="B678" s="38">
        <v>5</v>
      </c>
      <c r="C678" s="38"/>
      <c r="D678" s="38"/>
      <c r="E678" s="39" t="s">
        <v>1043</v>
      </c>
      <c r="F678" s="39"/>
      <c r="G678" s="40" t="s">
        <v>2712</v>
      </c>
      <c r="H678" s="40"/>
      <c r="I678" s="40"/>
      <c r="J678" s="40"/>
      <c r="K678" s="4">
        <v>35495</v>
      </c>
      <c r="L678" s="14">
        <v>6784326</v>
      </c>
      <c r="M678" s="16">
        <v>615600</v>
      </c>
      <c r="N678" s="30">
        <v>0</v>
      </c>
      <c r="O678" s="30"/>
      <c r="P678" s="36">
        <v>0</v>
      </c>
      <c r="Q678" s="36"/>
      <c r="R678" s="14">
        <v>0</v>
      </c>
      <c r="S678" s="30">
        <v>615600</v>
      </c>
      <c r="T678" s="30"/>
      <c r="U678" s="36">
        <v>7399926</v>
      </c>
      <c r="V678" s="36"/>
      <c r="W678" s="37" t="s">
        <v>3180</v>
      </c>
      <c r="X678" s="37"/>
    </row>
    <row r="679" spans="2:24" ht="13.5" customHeight="1" x14ac:dyDescent="0.2">
      <c r="B679" s="38">
        <v>6</v>
      </c>
      <c r="C679" s="38"/>
      <c r="D679" s="38"/>
      <c r="E679" s="39" t="s">
        <v>1044</v>
      </c>
      <c r="F679" s="39"/>
      <c r="G679" s="40" t="s">
        <v>2713</v>
      </c>
      <c r="H679" s="40"/>
      <c r="I679" s="40"/>
      <c r="J679" s="40"/>
      <c r="K679" s="4">
        <v>35720</v>
      </c>
      <c r="L679" s="14">
        <v>6208326</v>
      </c>
      <c r="M679" s="16">
        <v>615600</v>
      </c>
      <c r="N679" s="30">
        <v>0</v>
      </c>
      <c r="O679" s="30"/>
      <c r="P679" s="36">
        <v>0</v>
      </c>
      <c r="Q679" s="36"/>
      <c r="R679" s="14">
        <v>0</v>
      </c>
      <c r="S679" s="30">
        <v>615600</v>
      </c>
      <c r="T679" s="30"/>
      <c r="U679" s="36">
        <v>6823926</v>
      </c>
      <c r="V679" s="36"/>
      <c r="W679" s="37" t="s">
        <v>3180</v>
      </c>
      <c r="X679" s="37"/>
    </row>
    <row r="680" spans="2:24" ht="13.5" customHeight="1" x14ac:dyDescent="0.2">
      <c r="B680" s="38">
        <v>7</v>
      </c>
      <c r="C680" s="38"/>
      <c r="D680" s="38"/>
      <c r="E680" s="39" t="s">
        <v>1045</v>
      </c>
      <c r="F680" s="39"/>
      <c r="G680" s="40" t="s">
        <v>2086</v>
      </c>
      <c r="H680" s="40"/>
      <c r="I680" s="40"/>
      <c r="J680" s="40"/>
      <c r="K680" s="4">
        <v>35617</v>
      </c>
      <c r="L680" s="14">
        <v>5707880</v>
      </c>
      <c r="M680" s="16">
        <v>615600</v>
      </c>
      <c r="N680" s="30">
        <v>0</v>
      </c>
      <c r="O680" s="30"/>
      <c r="P680" s="36">
        <v>0</v>
      </c>
      <c r="Q680" s="36"/>
      <c r="R680" s="14">
        <v>0</v>
      </c>
      <c r="S680" s="30">
        <v>615600</v>
      </c>
      <c r="T680" s="30"/>
      <c r="U680" s="36">
        <v>6323480</v>
      </c>
      <c r="V680" s="36"/>
      <c r="W680" s="37" t="s">
        <v>3181</v>
      </c>
      <c r="X680" s="37"/>
    </row>
    <row r="681" spans="2:24" ht="13.5" customHeight="1" x14ac:dyDescent="0.2">
      <c r="B681" s="38">
        <v>8</v>
      </c>
      <c r="C681" s="38"/>
      <c r="D681" s="38"/>
      <c r="E681" s="39" t="s">
        <v>1046</v>
      </c>
      <c r="F681" s="39"/>
      <c r="G681" s="40" t="s">
        <v>2714</v>
      </c>
      <c r="H681" s="40"/>
      <c r="I681" s="40"/>
      <c r="J681" s="40"/>
      <c r="K681" s="4">
        <v>35674</v>
      </c>
      <c r="L681" s="14">
        <v>1200960</v>
      </c>
      <c r="M681" s="16">
        <v>615600</v>
      </c>
      <c r="N681" s="30">
        <v>0</v>
      </c>
      <c r="O681" s="30"/>
      <c r="P681" s="36">
        <v>0</v>
      </c>
      <c r="Q681" s="36"/>
      <c r="R681" s="14">
        <v>0</v>
      </c>
      <c r="S681" s="30">
        <v>615600</v>
      </c>
      <c r="T681" s="30"/>
      <c r="U681" s="36">
        <v>1816560</v>
      </c>
      <c r="V681" s="36"/>
      <c r="W681" s="37" t="s">
        <v>3181</v>
      </c>
      <c r="X681" s="37"/>
    </row>
    <row r="682" spans="2:24" ht="13.5" customHeight="1" x14ac:dyDescent="0.2">
      <c r="B682" s="38">
        <v>9</v>
      </c>
      <c r="C682" s="38"/>
      <c r="D682" s="38"/>
      <c r="E682" s="39" t="s">
        <v>1047</v>
      </c>
      <c r="F682" s="39"/>
      <c r="G682" s="40" t="s">
        <v>2715</v>
      </c>
      <c r="H682" s="40"/>
      <c r="I682" s="40"/>
      <c r="J682" s="40"/>
      <c r="K682" s="4">
        <v>35705</v>
      </c>
      <c r="L682" s="14">
        <v>1179370</v>
      </c>
      <c r="M682" s="16">
        <v>0</v>
      </c>
      <c r="N682" s="30">
        <v>0</v>
      </c>
      <c r="O682" s="30"/>
      <c r="P682" s="36">
        <v>0</v>
      </c>
      <c r="Q682" s="36"/>
      <c r="R682" s="14">
        <v>0</v>
      </c>
      <c r="S682" s="30">
        <v>0</v>
      </c>
      <c r="T682" s="30"/>
      <c r="U682" s="36">
        <v>1179370</v>
      </c>
      <c r="V682" s="36"/>
      <c r="W682" s="37" t="s">
        <v>3181</v>
      </c>
      <c r="X682" s="37"/>
    </row>
    <row r="683" spans="2:24" ht="14.25" customHeight="1" x14ac:dyDescent="0.2">
      <c r="B683" s="38">
        <v>10</v>
      </c>
      <c r="C683" s="38"/>
      <c r="D683" s="38"/>
      <c r="E683" s="39" t="s">
        <v>1048</v>
      </c>
      <c r="F683" s="39"/>
      <c r="G683" s="40" t="s">
        <v>2716</v>
      </c>
      <c r="H683" s="40"/>
      <c r="I683" s="40"/>
      <c r="J683" s="40"/>
      <c r="K683" s="4">
        <v>35700</v>
      </c>
      <c r="L683" s="14">
        <v>0</v>
      </c>
      <c r="M683" s="16">
        <v>615600</v>
      </c>
      <c r="N683" s="30">
        <v>0</v>
      </c>
      <c r="O683" s="30"/>
      <c r="P683" s="36">
        <v>0</v>
      </c>
      <c r="Q683" s="36"/>
      <c r="R683" s="14">
        <v>0</v>
      </c>
      <c r="S683" s="30">
        <v>615600</v>
      </c>
      <c r="T683" s="30"/>
      <c r="U683" s="36">
        <v>615600</v>
      </c>
      <c r="V683" s="36"/>
      <c r="W683" s="37" t="s">
        <v>3181</v>
      </c>
      <c r="X683" s="37"/>
    </row>
    <row r="684" spans="2:24" ht="13.5" customHeight="1" x14ac:dyDescent="0.2">
      <c r="B684" s="38">
        <v>11</v>
      </c>
      <c r="C684" s="38"/>
      <c r="D684" s="38"/>
      <c r="E684" s="39" t="s">
        <v>1049</v>
      </c>
      <c r="F684" s="39"/>
      <c r="G684" s="40" t="s">
        <v>2717</v>
      </c>
      <c r="H684" s="40"/>
      <c r="I684" s="40"/>
      <c r="J684" s="40"/>
      <c r="K684" s="4">
        <v>34883</v>
      </c>
      <c r="L684" s="14">
        <v>2208960</v>
      </c>
      <c r="M684" s="16">
        <v>615600</v>
      </c>
      <c r="N684" s="30">
        <v>0</v>
      </c>
      <c r="O684" s="30"/>
      <c r="P684" s="36">
        <v>0</v>
      </c>
      <c r="Q684" s="36"/>
      <c r="R684" s="14">
        <v>0</v>
      </c>
      <c r="S684" s="30">
        <v>615600</v>
      </c>
      <c r="T684" s="30"/>
      <c r="U684" s="36">
        <v>2824560</v>
      </c>
      <c r="V684" s="36"/>
      <c r="W684" s="37" t="s">
        <v>3180</v>
      </c>
      <c r="X684" s="37"/>
    </row>
    <row r="685" spans="2:24" ht="13.5" customHeight="1" x14ac:dyDescent="0.2">
      <c r="B685" s="38">
        <v>12</v>
      </c>
      <c r="C685" s="38"/>
      <c r="D685" s="38"/>
      <c r="E685" s="39" t="s">
        <v>1050</v>
      </c>
      <c r="F685" s="39"/>
      <c r="G685" s="40" t="s">
        <v>2718</v>
      </c>
      <c r="H685" s="40"/>
      <c r="I685" s="40"/>
      <c r="J685" s="40"/>
      <c r="K685" s="4">
        <v>34731</v>
      </c>
      <c r="L685" s="14">
        <v>17312130</v>
      </c>
      <c r="M685" s="16">
        <v>615600</v>
      </c>
      <c r="N685" s="30">
        <v>0</v>
      </c>
      <c r="O685" s="30"/>
      <c r="P685" s="36">
        <v>0</v>
      </c>
      <c r="Q685" s="36"/>
      <c r="R685" s="14">
        <v>0</v>
      </c>
      <c r="S685" s="30">
        <v>615600</v>
      </c>
      <c r="T685" s="30"/>
      <c r="U685" s="36">
        <v>17927730</v>
      </c>
      <c r="V685" s="36"/>
      <c r="W685" s="37" t="s">
        <v>3180</v>
      </c>
      <c r="X685" s="37"/>
    </row>
    <row r="686" spans="2:24" ht="13.5" customHeight="1" x14ac:dyDescent="0.2">
      <c r="B686" s="38">
        <v>13</v>
      </c>
      <c r="C686" s="38"/>
      <c r="D686" s="38"/>
      <c r="E686" s="39" t="s">
        <v>1051</v>
      </c>
      <c r="F686" s="39"/>
      <c r="G686" s="40" t="s">
        <v>2719</v>
      </c>
      <c r="H686" s="40"/>
      <c r="I686" s="40"/>
      <c r="J686" s="40"/>
      <c r="K686" s="4">
        <v>35753</v>
      </c>
      <c r="L686" s="14">
        <v>6614710</v>
      </c>
      <c r="M686" s="16">
        <v>615600</v>
      </c>
      <c r="N686" s="30">
        <v>0</v>
      </c>
      <c r="O686" s="30"/>
      <c r="P686" s="36">
        <v>0</v>
      </c>
      <c r="Q686" s="36"/>
      <c r="R686" s="14">
        <v>0</v>
      </c>
      <c r="S686" s="30">
        <v>615600</v>
      </c>
      <c r="T686" s="30"/>
      <c r="U686" s="36">
        <v>7230310</v>
      </c>
      <c r="V686" s="36"/>
      <c r="W686" s="37" t="s">
        <v>3181</v>
      </c>
      <c r="X686" s="37"/>
    </row>
    <row r="687" spans="2:24" ht="14.25" customHeight="1" x14ac:dyDescent="0.2">
      <c r="B687" s="38">
        <v>14</v>
      </c>
      <c r="C687" s="38"/>
      <c r="D687" s="38"/>
      <c r="E687" s="39" t="s">
        <v>1052</v>
      </c>
      <c r="F687" s="39"/>
      <c r="G687" s="40" t="s">
        <v>2161</v>
      </c>
      <c r="H687" s="40"/>
      <c r="I687" s="40"/>
      <c r="J687" s="40"/>
      <c r="K687" s="4">
        <v>35472</v>
      </c>
      <c r="L687" s="14">
        <v>-3236400</v>
      </c>
      <c r="M687" s="16">
        <v>615600</v>
      </c>
      <c r="N687" s="30">
        <v>0</v>
      </c>
      <c r="O687" s="30"/>
      <c r="P687" s="36">
        <v>0</v>
      </c>
      <c r="Q687" s="36"/>
      <c r="R687" s="14">
        <v>0</v>
      </c>
      <c r="S687" s="30">
        <v>615600</v>
      </c>
      <c r="T687" s="30"/>
      <c r="U687" s="36">
        <v>-2620800</v>
      </c>
      <c r="V687" s="36"/>
      <c r="W687" s="41" t="s">
        <v>3182</v>
      </c>
      <c r="X687" s="37"/>
    </row>
    <row r="688" spans="2:24" ht="13.5" customHeight="1" x14ac:dyDescent="0.2">
      <c r="B688" s="38">
        <v>15</v>
      </c>
      <c r="C688" s="38"/>
      <c r="D688" s="38"/>
      <c r="E688" s="39" t="s">
        <v>1053</v>
      </c>
      <c r="F688" s="39"/>
      <c r="G688" s="40" t="s">
        <v>2720</v>
      </c>
      <c r="H688" s="40"/>
      <c r="I688" s="40"/>
      <c r="J688" s="40"/>
      <c r="K688" s="4">
        <v>35967</v>
      </c>
      <c r="L688" s="14">
        <v>5809626</v>
      </c>
      <c r="M688" s="16">
        <v>615600</v>
      </c>
      <c r="N688" s="30">
        <v>0</v>
      </c>
      <c r="O688" s="30"/>
      <c r="P688" s="36">
        <v>0</v>
      </c>
      <c r="Q688" s="36"/>
      <c r="R688" s="14">
        <v>0</v>
      </c>
      <c r="S688" s="30">
        <v>615600</v>
      </c>
      <c r="T688" s="30"/>
      <c r="U688" s="36">
        <v>6425226</v>
      </c>
      <c r="V688" s="36"/>
      <c r="W688" s="37" t="s">
        <v>3180</v>
      </c>
      <c r="X688" s="37"/>
    </row>
    <row r="689" spans="2:24" ht="13.5" customHeight="1" x14ac:dyDescent="0.2">
      <c r="B689" s="38">
        <v>16</v>
      </c>
      <c r="C689" s="38"/>
      <c r="D689" s="38"/>
      <c r="E689" s="39" t="s">
        <v>1054</v>
      </c>
      <c r="F689" s="39"/>
      <c r="G689" s="40" t="s">
        <v>2721</v>
      </c>
      <c r="H689" s="40"/>
      <c r="I689" s="40"/>
      <c r="J689" s="40"/>
      <c r="K689" s="4">
        <v>35972</v>
      </c>
      <c r="L689" s="14">
        <v>0</v>
      </c>
      <c r="M689" s="16">
        <v>615600</v>
      </c>
      <c r="N689" s="30">
        <v>0</v>
      </c>
      <c r="O689" s="30"/>
      <c r="P689" s="36">
        <v>0</v>
      </c>
      <c r="Q689" s="36"/>
      <c r="R689" s="14">
        <v>0</v>
      </c>
      <c r="S689" s="30">
        <v>615600</v>
      </c>
      <c r="T689" s="30"/>
      <c r="U689" s="36">
        <v>615600</v>
      </c>
      <c r="V689" s="36"/>
      <c r="W689" s="37" t="s">
        <v>3181</v>
      </c>
      <c r="X689" s="37"/>
    </row>
    <row r="690" spans="2:24" ht="13.5" customHeight="1" x14ac:dyDescent="0.2">
      <c r="B690" s="38">
        <v>17</v>
      </c>
      <c r="C690" s="38"/>
      <c r="D690" s="38"/>
      <c r="E690" s="39" t="s">
        <v>1055</v>
      </c>
      <c r="F690" s="39"/>
      <c r="G690" s="40" t="s">
        <v>2722</v>
      </c>
      <c r="H690" s="40"/>
      <c r="I690" s="40"/>
      <c r="J690" s="40"/>
      <c r="K690" s="4">
        <v>34868</v>
      </c>
      <c r="L690" s="14">
        <v>1675620</v>
      </c>
      <c r="M690" s="16">
        <v>615600</v>
      </c>
      <c r="N690" s="30">
        <v>0</v>
      </c>
      <c r="O690" s="30"/>
      <c r="P690" s="36">
        <v>0</v>
      </c>
      <c r="Q690" s="36"/>
      <c r="R690" s="14">
        <v>0</v>
      </c>
      <c r="S690" s="30">
        <v>615600</v>
      </c>
      <c r="T690" s="30"/>
      <c r="U690" s="36">
        <v>2291220</v>
      </c>
      <c r="V690" s="36"/>
      <c r="W690" s="37" t="s">
        <v>3181</v>
      </c>
      <c r="X690" s="37"/>
    </row>
    <row r="691" spans="2:24" ht="13.5" customHeight="1" x14ac:dyDescent="0.2">
      <c r="B691" s="38">
        <v>18</v>
      </c>
      <c r="C691" s="38"/>
      <c r="D691" s="38"/>
      <c r="E691" s="39" t="s">
        <v>1056</v>
      </c>
      <c r="F691" s="39"/>
      <c r="G691" s="40" t="s">
        <v>2723</v>
      </c>
      <c r="H691" s="40"/>
      <c r="I691" s="40"/>
      <c r="J691" s="40"/>
      <c r="K691" s="4">
        <v>35879</v>
      </c>
      <c r="L691" s="14">
        <v>2072616</v>
      </c>
      <c r="M691" s="16">
        <v>0</v>
      </c>
      <c r="N691" s="30">
        <v>0</v>
      </c>
      <c r="O691" s="30"/>
      <c r="P691" s="36">
        <v>0</v>
      </c>
      <c r="Q691" s="36"/>
      <c r="R691" s="14">
        <v>0</v>
      </c>
      <c r="S691" s="30">
        <v>0</v>
      </c>
      <c r="T691" s="30"/>
      <c r="U691" s="36">
        <v>2072616</v>
      </c>
      <c r="V691" s="36"/>
      <c r="W691" s="37" t="s">
        <v>3180</v>
      </c>
      <c r="X691" s="37"/>
    </row>
    <row r="692" spans="2:24" ht="14.25" customHeight="1" x14ac:dyDescent="0.2">
      <c r="B692" s="38">
        <v>19</v>
      </c>
      <c r="C692" s="38"/>
      <c r="D692" s="38"/>
      <c r="E692" s="39" t="s">
        <v>1057</v>
      </c>
      <c r="F692" s="39"/>
      <c r="G692" s="40" t="s">
        <v>2724</v>
      </c>
      <c r="H692" s="40"/>
      <c r="I692" s="40"/>
      <c r="J692" s="40"/>
      <c r="K692" s="4">
        <v>36117</v>
      </c>
      <c r="L692" s="14">
        <v>13988160</v>
      </c>
      <c r="M692" s="16">
        <v>615600</v>
      </c>
      <c r="N692" s="30">
        <v>0</v>
      </c>
      <c r="O692" s="30"/>
      <c r="P692" s="36">
        <v>0</v>
      </c>
      <c r="Q692" s="36"/>
      <c r="R692" s="14">
        <v>0</v>
      </c>
      <c r="S692" s="30">
        <v>615600</v>
      </c>
      <c r="T692" s="30"/>
      <c r="U692" s="36">
        <v>14603760</v>
      </c>
      <c r="V692" s="36"/>
      <c r="W692" s="37" t="s">
        <v>3180</v>
      </c>
      <c r="X692" s="37"/>
    </row>
    <row r="693" spans="2:24" ht="13.5" customHeight="1" x14ac:dyDescent="0.2">
      <c r="B693" s="38">
        <v>20</v>
      </c>
      <c r="C693" s="38"/>
      <c r="D693" s="38"/>
      <c r="E693" s="39" t="s">
        <v>1058</v>
      </c>
      <c r="F693" s="39"/>
      <c r="G693" s="40" t="s">
        <v>2725</v>
      </c>
      <c r="H693" s="40"/>
      <c r="I693" s="40"/>
      <c r="J693" s="40"/>
      <c r="K693" s="4">
        <v>36402</v>
      </c>
      <c r="L693" s="14">
        <v>10440360</v>
      </c>
      <c r="M693" s="16">
        <v>615600</v>
      </c>
      <c r="N693" s="30">
        <v>0</v>
      </c>
      <c r="O693" s="30"/>
      <c r="P693" s="36">
        <v>0</v>
      </c>
      <c r="Q693" s="36"/>
      <c r="R693" s="14">
        <v>0</v>
      </c>
      <c r="S693" s="30">
        <v>615600</v>
      </c>
      <c r="T693" s="30"/>
      <c r="U693" s="36">
        <v>11055960</v>
      </c>
      <c r="V693" s="36"/>
      <c r="W693" s="37" t="s">
        <v>3180</v>
      </c>
      <c r="X693" s="37"/>
    </row>
    <row r="694" spans="2:24" ht="13.5" customHeight="1" x14ac:dyDescent="0.2">
      <c r="B694" s="38">
        <v>21</v>
      </c>
      <c r="C694" s="38"/>
      <c r="D694" s="38"/>
      <c r="E694" s="39" t="s">
        <v>1059</v>
      </c>
      <c r="F694" s="39"/>
      <c r="G694" s="40" t="s">
        <v>1784</v>
      </c>
      <c r="H694" s="40"/>
      <c r="I694" s="40"/>
      <c r="J694" s="40"/>
      <c r="K694" s="4">
        <v>36296</v>
      </c>
      <c r="L694" s="14">
        <v>-5063400</v>
      </c>
      <c r="M694" s="16">
        <v>615600</v>
      </c>
      <c r="N694" s="30">
        <v>0</v>
      </c>
      <c r="O694" s="30"/>
      <c r="P694" s="36">
        <v>0</v>
      </c>
      <c r="Q694" s="36"/>
      <c r="R694" s="14">
        <v>0</v>
      </c>
      <c r="S694" s="30">
        <v>615600</v>
      </c>
      <c r="T694" s="30"/>
      <c r="U694" s="36">
        <v>-4447800</v>
      </c>
      <c r="V694" s="36"/>
      <c r="W694" s="41" t="s">
        <v>3182</v>
      </c>
      <c r="X694" s="37"/>
    </row>
    <row r="695" spans="2:24" ht="14.25" customHeight="1" x14ac:dyDescent="0.2">
      <c r="B695" s="38">
        <v>22</v>
      </c>
      <c r="C695" s="38"/>
      <c r="D695" s="38"/>
      <c r="E695" s="39" t="s">
        <v>1060</v>
      </c>
      <c r="F695" s="39"/>
      <c r="G695" s="40" t="s">
        <v>1853</v>
      </c>
      <c r="H695" s="40"/>
      <c r="I695" s="40"/>
      <c r="J695" s="40"/>
      <c r="K695" s="4">
        <v>36403</v>
      </c>
      <c r="L695" s="14">
        <v>4147200</v>
      </c>
      <c r="M695" s="16">
        <v>615600</v>
      </c>
      <c r="N695" s="30">
        <v>0</v>
      </c>
      <c r="O695" s="30"/>
      <c r="P695" s="36">
        <v>0</v>
      </c>
      <c r="Q695" s="36"/>
      <c r="R695" s="14">
        <v>0</v>
      </c>
      <c r="S695" s="30">
        <v>615600</v>
      </c>
      <c r="T695" s="30"/>
      <c r="U695" s="36">
        <v>4762800</v>
      </c>
      <c r="V695" s="36"/>
      <c r="W695" s="37" t="s">
        <v>3180</v>
      </c>
      <c r="X695" s="37"/>
    </row>
    <row r="696" spans="2:24" ht="14.25" customHeight="1" x14ac:dyDescent="0.2">
      <c r="B696" s="38">
        <v>23</v>
      </c>
      <c r="C696" s="38"/>
      <c r="D696" s="38"/>
      <c r="E696" s="39" t="s">
        <v>1061</v>
      </c>
      <c r="F696" s="39"/>
      <c r="G696" s="40" t="s">
        <v>2726</v>
      </c>
      <c r="H696" s="40"/>
      <c r="I696" s="40"/>
      <c r="J696" s="40"/>
      <c r="K696" s="4">
        <v>36190</v>
      </c>
      <c r="L696" s="14">
        <v>5992866</v>
      </c>
      <c r="M696" s="16">
        <v>615600</v>
      </c>
      <c r="N696" s="30">
        <v>0</v>
      </c>
      <c r="O696" s="30"/>
      <c r="P696" s="36">
        <v>0</v>
      </c>
      <c r="Q696" s="36"/>
      <c r="R696" s="14">
        <v>0</v>
      </c>
      <c r="S696" s="30">
        <v>615600</v>
      </c>
      <c r="T696" s="30"/>
      <c r="U696" s="36">
        <v>6608466</v>
      </c>
      <c r="V696" s="36"/>
      <c r="W696" s="37" t="s">
        <v>3180</v>
      </c>
      <c r="X696" s="37"/>
    </row>
    <row r="697" spans="2:24" ht="13.5" customHeight="1" x14ac:dyDescent="0.2">
      <c r="B697" s="38">
        <v>24</v>
      </c>
      <c r="C697" s="38"/>
      <c r="D697" s="38"/>
      <c r="E697" s="39" t="s">
        <v>1062</v>
      </c>
      <c r="F697" s="39"/>
      <c r="G697" s="40" t="s">
        <v>2727</v>
      </c>
      <c r="H697" s="40"/>
      <c r="I697" s="40"/>
      <c r="J697" s="40"/>
      <c r="K697" s="4">
        <v>36182</v>
      </c>
      <c r="L697" s="14">
        <v>5184000</v>
      </c>
      <c r="M697" s="16">
        <v>0</v>
      </c>
      <c r="N697" s="30">
        <v>0</v>
      </c>
      <c r="O697" s="30"/>
      <c r="P697" s="36">
        <v>0</v>
      </c>
      <c r="Q697" s="36"/>
      <c r="R697" s="14">
        <v>0</v>
      </c>
      <c r="S697" s="30">
        <v>0</v>
      </c>
      <c r="T697" s="30"/>
      <c r="U697" s="36">
        <v>5184000</v>
      </c>
      <c r="V697" s="36"/>
      <c r="W697" s="37" t="s">
        <v>3180</v>
      </c>
      <c r="X697" s="37"/>
    </row>
    <row r="698" spans="2:24" ht="14.25" customHeight="1" x14ac:dyDescent="0.2">
      <c r="B698" s="38">
        <v>25</v>
      </c>
      <c r="C698" s="38"/>
      <c r="D698" s="38"/>
      <c r="E698" s="39" t="s">
        <v>1063</v>
      </c>
      <c r="F698" s="39"/>
      <c r="G698" s="40" t="s">
        <v>2728</v>
      </c>
      <c r="H698" s="40"/>
      <c r="I698" s="40"/>
      <c r="J698" s="40"/>
      <c r="K698" s="4">
        <v>36490</v>
      </c>
      <c r="L698" s="14">
        <v>-2377440</v>
      </c>
      <c r="M698" s="16">
        <v>615600</v>
      </c>
      <c r="N698" s="30">
        <v>0</v>
      </c>
      <c r="O698" s="30"/>
      <c r="P698" s="36">
        <v>0</v>
      </c>
      <c r="Q698" s="36"/>
      <c r="R698" s="14">
        <v>0</v>
      </c>
      <c r="S698" s="30">
        <v>615600</v>
      </c>
      <c r="T698" s="30"/>
      <c r="U698" s="36">
        <v>-1761840</v>
      </c>
      <c r="V698" s="36"/>
      <c r="W698" s="41" t="s">
        <v>3182</v>
      </c>
      <c r="X698" s="37"/>
    </row>
    <row r="699" spans="2:24" ht="13.5" customHeight="1" x14ac:dyDescent="0.2">
      <c r="B699" s="38">
        <v>26</v>
      </c>
      <c r="C699" s="38"/>
      <c r="D699" s="38"/>
      <c r="E699" s="39" t="s">
        <v>1064</v>
      </c>
      <c r="F699" s="39"/>
      <c r="G699" s="40" t="s">
        <v>2729</v>
      </c>
      <c r="H699" s="40"/>
      <c r="I699" s="40"/>
      <c r="J699" s="40"/>
      <c r="K699" s="4">
        <v>36286</v>
      </c>
      <c r="L699" s="14">
        <v>10440360</v>
      </c>
      <c r="M699" s="16">
        <v>615600</v>
      </c>
      <c r="N699" s="30">
        <v>0</v>
      </c>
      <c r="O699" s="30"/>
      <c r="P699" s="36">
        <v>0</v>
      </c>
      <c r="Q699" s="36"/>
      <c r="R699" s="14">
        <v>0</v>
      </c>
      <c r="S699" s="30">
        <v>615600</v>
      </c>
      <c r="T699" s="30"/>
      <c r="U699" s="36">
        <v>11055960</v>
      </c>
      <c r="V699" s="36"/>
      <c r="W699" s="37" t="s">
        <v>3180</v>
      </c>
      <c r="X699" s="37"/>
    </row>
    <row r="700" spans="2:24" ht="13.5" customHeight="1" x14ac:dyDescent="0.2">
      <c r="B700" s="38">
        <v>27</v>
      </c>
      <c r="C700" s="38"/>
      <c r="D700" s="38"/>
      <c r="E700" s="39" t="s">
        <v>1066</v>
      </c>
      <c r="F700" s="39"/>
      <c r="G700" s="40" t="s">
        <v>2730</v>
      </c>
      <c r="H700" s="40"/>
      <c r="I700" s="40"/>
      <c r="J700" s="40"/>
      <c r="K700" s="4">
        <v>36373</v>
      </c>
      <c r="L700" s="14">
        <v>336960</v>
      </c>
      <c r="M700" s="16">
        <v>615600</v>
      </c>
      <c r="N700" s="30">
        <v>0</v>
      </c>
      <c r="O700" s="30"/>
      <c r="P700" s="36">
        <v>0</v>
      </c>
      <c r="Q700" s="36"/>
      <c r="R700" s="14">
        <v>0</v>
      </c>
      <c r="S700" s="30">
        <v>615600</v>
      </c>
      <c r="T700" s="30"/>
      <c r="U700" s="36">
        <v>952560</v>
      </c>
      <c r="V700" s="36"/>
      <c r="W700" s="37" t="s">
        <v>3181</v>
      </c>
      <c r="X700" s="37"/>
    </row>
    <row r="701" spans="2:24" ht="14.25" customHeight="1" x14ac:dyDescent="0.2">
      <c r="B701" s="38">
        <v>28</v>
      </c>
      <c r="C701" s="38"/>
      <c r="D701" s="38"/>
      <c r="E701" s="39" t="s">
        <v>1067</v>
      </c>
      <c r="F701" s="39"/>
      <c r="G701" s="40" t="s">
        <v>2731</v>
      </c>
      <c r="H701" s="40"/>
      <c r="I701" s="40"/>
      <c r="J701" s="40"/>
      <c r="K701" s="4">
        <v>36230</v>
      </c>
      <c r="L701" s="14">
        <v>12576960</v>
      </c>
      <c r="M701" s="16">
        <v>615600</v>
      </c>
      <c r="N701" s="30">
        <v>0</v>
      </c>
      <c r="O701" s="30"/>
      <c r="P701" s="36">
        <v>0</v>
      </c>
      <c r="Q701" s="36"/>
      <c r="R701" s="14">
        <v>0</v>
      </c>
      <c r="S701" s="30">
        <v>615600</v>
      </c>
      <c r="T701" s="30"/>
      <c r="U701" s="36">
        <v>13192560</v>
      </c>
      <c r="V701" s="36"/>
      <c r="W701" s="37" t="s">
        <v>3180</v>
      </c>
      <c r="X701" s="37"/>
    </row>
    <row r="702" spans="2:24" ht="13.5" customHeight="1" x14ac:dyDescent="0.2">
      <c r="B702" s="38">
        <v>29</v>
      </c>
      <c r="C702" s="38"/>
      <c r="D702" s="38"/>
      <c r="E702" s="39" t="s">
        <v>1068</v>
      </c>
      <c r="F702" s="39"/>
      <c r="G702" s="40" t="s">
        <v>2692</v>
      </c>
      <c r="H702" s="40"/>
      <c r="I702" s="40"/>
      <c r="J702" s="40"/>
      <c r="K702" s="4">
        <v>36329</v>
      </c>
      <c r="L702" s="14">
        <v>10440360</v>
      </c>
      <c r="M702" s="16">
        <v>615600</v>
      </c>
      <c r="N702" s="30">
        <v>0</v>
      </c>
      <c r="O702" s="30"/>
      <c r="P702" s="36">
        <v>0</v>
      </c>
      <c r="Q702" s="36"/>
      <c r="R702" s="14">
        <v>0</v>
      </c>
      <c r="S702" s="30">
        <v>615600</v>
      </c>
      <c r="T702" s="30"/>
      <c r="U702" s="36">
        <v>11055960</v>
      </c>
      <c r="V702" s="36"/>
      <c r="W702" s="37" t="s">
        <v>3180</v>
      </c>
      <c r="X702" s="37"/>
    </row>
    <row r="703" spans="2:24" ht="14.25" customHeight="1" x14ac:dyDescent="0.2">
      <c r="B703" s="38">
        <v>30</v>
      </c>
      <c r="C703" s="38"/>
      <c r="D703" s="38"/>
      <c r="E703" s="39" t="s">
        <v>1069</v>
      </c>
      <c r="F703" s="39"/>
      <c r="G703" s="40" t="s">
        <v>1873</v>
      </c>
      <c r="H703" s="40"/>
      <c r="I703" s="40"/>
      <c r="J703" s="40"/>
      <c r="K703" s="4">
        <v>36322</v>
      </c>
      <c r="L703" s="14">
        <v>10440360</v>
      </c>
      <c r="M703" s="16">
        <v>615600</v>
      </c>
      <c r="N703" s="30">
        <v>0</v>
      </c>
      <c r="O703" s="30"/>
      <c r="P703" s="36">
        <v>0</v>
      </c>
      <c r="Q703" s="36"/>
      <c r="R703" s="14">
        <v>0</v>
      </c>
      <c r="S703" s="30">
        <v>615600</v>
      </c>
      <c r="T703" s="30"/>
      <c r="U703" s="36">
        <v>11055960</v>
      </c>
      <c r="V703" s="36"/>
      <c r="W703" s="37" t="s">
        <v>3180</v>
      </c>
      <c r="X703" s="37"/>
    </row>
    <row r="704" spans="2:24" ht="18" customHeight="1" x14ac:dyDescent="0.2">
      <c r="B704" s="33" t="s">
        <v>1</v>
      </c>
      <c r="C704" s="33"/>
      <c r="D704" s="33"/>
      <c r="E704" s="34" t="s">
        <v>1070</v>
      </c>
      <c r="F704" s="34"/>
      <c r="G704" s="34"/>
      <c r="H704" s="35" t="s">
        <v>3166</v>
      </c>
      <c r="I704" s="35"/>
      <c r="J704" s="35"/>
      <c r="K704" s="13">
        <v>67</v>
      </c>
      <c r="L704" s="14">
        <v>197247774</v>
      </c>
      <c r="M704" s="15">
        <v>206841600</v>
      </c>
      <c r="N704" s="30">
        <v>5478840</v>
      </c>
      <c r="O704" s="30"/>
      <c r="P704" s="26">
        <v>175199760</v>
      </c>
      <c r="Q704" s="26"/>
      <c r="R704" s="14">
        <v>0</v>
      </c>
      <c r="S704" s="30">
        <v>26163000</v>
      </c>
      <c r="T704" s="30"/>
      <c r="U704" s="26">
        <v>223410774</v>
      </c>
      <c r="V704" s="26"/>
      <c r="W704" s="27" t="s">
        <v>2</v>
      </c>
      <c r="X704" s="27"/>
    </row>
    <row r="705" spans="2:24" ht="14.25" customHeight="1" x14ac:dyDescent="0.2">
      <c r="B705" s="38">
        <v>1</v>
      </c>
      <c r="C705" s="38"/>
      <c r="D705" s="38"/>
      <c r="E705" s="39" t="s">
        <v>1071</v>
      </c>
      <c r="F705" s="39"/>
      <c r="G705" s="40" t="s">
        <v>2733</v>
      </c>
      <c r="H705" s="40"/>
      <c r="I705" s="40"/>
      <c r="J705" s="40"/>
      <c r="K705" s="4">
        <v>34540</v>
      </c>
      <c r="L705" s="14">
        <v>10981260</v>
      </c>
      <c r="M705" s="16">
        <v>0</v>
      </c>
      <c r="N705" s="30">
        <v>0</v>
      </c>
      <c r="O705" s="30"/>
      <c r="P705" s="36">
        <v>0</v>
      </c>
      <c r="Q705" s="36"/>
      <c r="R705" s="14">
        <v>0</v>
      </c>
      <c r="S705" s="30">
        <v>0</v>
      </c>
      <c r="T705" s="30"/>
      <c r="U705" s="36">
        <v>10981260</v>
      </c>
      <c r="V705" s="36"/>
      <c r="W705" s="37" t="s">
        <v>3180</v>
      </c>
      <c r="X705" s="37"/>
    </row>
    <row r="706" spans="2:24" ht="13.5" customHeight="1" x14ac:dyDescent="0.2">
      <c r="B706" s="38">
        <v>2</v>
      </c>
      <c r="C706" s="38"/>
      <c r="D706" s="38"/>
      <c r="E706" s="39" t="s">
        <v>1072</v>
      </c>
      <c r="F706" s="39"/>
      <c r="G706" s="40" t="s">
        <v>2400</v>
      </c>
      <c r="H706" s="40"/>
      <c r="I706" s="40"/>
      <c r="J706" s="40"/>
      <c r="K706" s="4">
        <v>35307</v>
      </c>
      <c r="L706" s="14">
        <v>6374720</v>
      </c>
      <c r="M706" s="16">
        <v>0</v>
      </c>
      <c r="N706" s="30">
        <v>0</v>
      </c>
      <c r="O706" s="30"/>
      <c r="P706" s="36">
        <v>0</v>
      </c>
      <c r="Q706" s="36"/>
      <c r="R706" s="14">
        <v>0</v>
      </c>
      <c r="S706" s="30">
        <v>0</v>
      </c>
      <c r="T706" s="30"/>
      <c r="U706" s="36">
        <v>6374720</v>
      </c>
      <c r="V706" s="36"/>
      <c r="W706" s="37" t="s">
        <v>3180</v>
      </c>
      <c r="X706" s="37"/>
    </row>
    <row r="707" spans="2:24" ht="13.5" customHeight="1" x14ac:dyDescent="0.2">
      <c r="B707" s="38">
        <v>3</v>
      </c>
      <c r="C707" s="38"/>
      <c r="D707" s="38"/>
      <c r="E707" s="39" t="s">
        <v>1073</v>
      </c>
      <c r="F707" s="39"/>
      <c r="G707" s="40" t="s">
        <v>2734</v>
      </c>
      <c r="H707" s="40"/>
      <c r="I707" s="40"/>
      <c r="J707" s="40"/>
      <c r="K707" s="4">
        <v>35072</v>
      </c>
      <c r="L707" s="14">
        <v>9853170</v>
      </c>
      <c r="M707" s="16">
        <v>0</v>
      </c>
      <c r="N707" s="30">
        <v>0</v>
      </c>
      <c r="O707" s="30"/>
      <c r="P707" s="36">
        <v>0</v>
      </c>
      <c r="Q707" s="36"/>
      <c r="R707" s="14">
        <v>0</v>
      </c>
      <c r="S707" s="30">
        <v>0</v>
      </c>
      <c r="T707" s="30"/>
      <c r="U707" s="36">
        <v>9853170</v>
      </c>
      <c r="V707" s="36"/>
      <c r="W707" s="37" t="s">
        <v>3181</v>
      </c>
      <c r="X707" s="37"/>
    </row>
    <row r="708" spans="2:24" ht="13.5" customHeight="1" x14ac:dyDescent="0.2">
      <c r="B708" s="38">
        <v>4</v>
      </c>
      <c r="C708" s="38"/>
      <c r="D708" s="38"/>
      <c r="E708" s="39" t="s">
        <v>1074</v>
      </c>
      <c r="F708" s="39"/>
      <c r="G708" s="40" t="s">
        <v>2735</v>
      </c>
      <c r="H708" s="40"/>
      <c r="I708" s="40"/>
      <c r="J708" s="40"/>
      <c r="K708" s="4">
        <v>35228</v>
      </c>
      <c r="L708" s="14">
        <v>13169330</v>
      </c>
      <c r="M708" s="16">
        <v>0</v>
      </c>
      <c r="N708" s="30">
        <v>0</v>
      </c>
      <c r="O708" s="30"/>
      <c r="P708" s="36">
        <v>0</v>
      </c>
      <c r="Q708" s="36"/>
      <c r="R708" s="14">
        <v>0</v>
      </c>
      <c r="S708" s="30">
        <v>0</v>
      </c>
      <c r="T708" s="30"/>
      <c r="U708" s="36">
        <v>13169330</v>
      </c>
      <c r="V708" s="36"/>
      <c r="W708" s="37" t="s">
        <v>3180</v>
      </c>
      <c r="X708" s="37"/>
    </row>
    <row r="709" spans="2:24" ht="13.5" customHeight="1" x14ac:dyDescent="0.2">
      <c r="B709" s="38">
        <v>5</v>
      </c>
      <c r="C709" s="38"/>
      <c r="D709" s="38"/>
      <c r="E709" s="39" t="s">
        <v>1075</v>
      </c>
      <c r="F709" s="39"/>
      <c r="G709" s="40" t="s">
        <v>2736</v>
      </c>
      <c r="H709" s="40"/>
      <c r="I709" s="40"/>
      <c r="J709" s="40"/>
      <c r="K709" s="4">
        <v>35591</v>
      </c>
      <c r="L709" s="14">
        <v>3570480</v>
      </c>
      <c r="M709" s="16">
        <v>0</v>
      </c>
      <c r="N709" s="30">
        <v>0</v>
      </c>
      <c r="O709" s="30"/>
      <c r="P709" s="36">
        <v>0</v>
      </c>
      <c r="Q709" s="36"/>
      <c r="R709" s="14">
        <v>0</v>
      </c>
      <c r="S709" s="30">
        <v>0</v>
      </c>
      <c r="T709" s="30"/>
      <c r="U709" s="36">
        <v>3570480</v>
      </c>
      <c r="V709" s="36"/>
      <c r="W709" s="37" t="s">
        <v>3180</v>
      </c>
      <c r="X709" s="37"/>
    </row>
    <row r="710" spans="2:24" ht="13.5" customHeight="1" x14ac:dyDescent="0.2">
      <c r="B710" s="38">
        <v>6</v>
      </c>
      <c r="C710" s="38"/>
      <c r="D710" s="38"/>
      <c r="E710" s="39" t="s">
        <v>1076</v>
      </c>
      <c r="F710" s="39"/>
      <c r="G710" s="40" t="s">
        <v>2737</v>
      </c>
      <c r="H710" s="40"/>
      <c r="I710" s="40"/>
      <c r="J710" s="40"/>
      <c r="K710" s="4">
        <v>35731</v>
      </c>
      <c r="L710" s="14">
        <v>2915370</v>
      </c>
      <c r="M710" s="16">
        <v>0</v>
      </c>
      <c r="N710" s="30">
        <v>0</v>
      </c>
      <c r="O710" s="30"/>
      <c r="P710" s="36">
        <v>0</v>
      </c>
      <c r="Q710" s="36"/>
      <c r="R710" s="14">
        <v>0</v>
      </c>
      <c r="S710" s="30">
        <v>0</v>
      </c>
      <c r="T710" s="30"/>
      <c r="U710" s="36">
        <v>2915370</v>
      </c>
      <c r="V710" s="36"/>
      <c r="W710" s="37" t="s">
        <v>3181</v>
      </c>
      <c r="X710" s="37"/>
    </row>
    <row r="711" spans="2:24" ht="13.5" customHeight="1" x14ac:dyDescent="0.2">
      <c r="B711" s="38">
        <v>7</v>
      </c>
      <c r="C711" s="38"/>
      <c r="D711" s="38"/>
      <c r="E711" s="39" t="s">
        <v>1077</v>
      </c>
      <c r="F711" s="39"/>
      <c r="G711" s="40" t="s">
        <v>2738</v>
      </c>
      <c r="H711" s="40"/>
      <c r="I711" s="40"/>
      <c r="J711" s="40"/>
      <c r="K711" s="4">
        <v>35607</v>
      </c>
      <c r="L711" s="14">
        <v>1344960</v>
      </c>
      <c r="M711" s="16">
        <v>0</v>
      </c>
      <c r="N711" s="30">
        <v>0</v>
      </c>
      <c r="O711" s="30"/>
      <c r="P711" s="36">
        <v>0</v>
      </c>
      <c r="Q711" s="36"/>
      <c r="R711" s="14">
        <v>0</v>
      </c>
      <c r="S711" s="30">
        <v>0</v>
      </c>
      <c r="T711" s="30"/>
      <c r="U711" s="36">
        <v>1344960</v>
      </c>
      <c r="V711" s="36"/>
      <c r="W711" s="37" t="s">
        <v>3180</v>
      </c>
      <c r="X711" s="37"/>
    </row>
    <row r="712" spans="2:24" ht="13.5" customHeight="1" x14ac:dyDescent="0.2">
      <c r="B712" s="38">
        <v>8</v>
      </c>
      <c r="C712" s="38"/>
      <c r="D712" s="38"/>
      <c r="E712" s="39" t="s">
        <v>1078</v>
      </c>
      <c r="F712" s="39"/>
      <c r="G712" s="40" t="s">
        <v>2739</v>
      </c>
      <c r="H712" s="40"/>
      <c r="I712" s="40"/>
      <c r="J712" s="40"/>
      <c r="K712" s="4">
        <v>35703</v>
      </c>
      <c r="L712" s="14">
        <v>112320</v>
      </c>
      <c r="M712" s="16">
        <v>0</v>
      </c>
      <c r="N712" s="30">
        <v>0</v>
      </c>
      <c r="O712" s="30"/>
      <c r="P712" s="36">
        <v>0</v>
      </c>
      <c r="Q712" s="36"/>
      <c r="R712" s="14">
        <v>0</v>
      </c>
      <c r="S712" s="30">
        <v>0</v>
      </c>
      <c r="T712" s="30"/>
      <c r="U712" s="36">
        <v>112320</v>
      </c>
      <c r="V712" s="36"/>
      <c r="W712" s="37" t="s">
        <v>3181</v>
      </c>
      <c r="X712" s="37"/>
    </row>
    <row r="713" spans="2:24" ht="13.5" customHeight="1" x14ac:dyDescent="0.2">
      <c r="B713" s="38">
        <v>9</v>
      </c>
      <c r="C713" s="38"/>
      <c r="D713" s="38"/>
      <c r="E713" s="39" t="s">
        <v>1079</v>
      </c>
      <c r="F713" s="39"/>
      <c r="G713" s="40" t="s">
        <v>1924</v>
      </c>
      <c r="H713" s="40"/>
      <c r="I713" s="40"/>
      <c r="J713" s="40"/>
      <c r="K713" s="4">
        <v>35694</v>
      </c>
      <c r="L713" s="14">
        <v>11440930</v>
      </c>
      <c r="M713" s="16">
        <v>0</v>
      </c>
      <c r="N713" s="30">
        <v>0</v>
      </c>
      <c r="O713" s="30"/>
      <c r="P713" s="36">
        <v>0</v>
      </c>
      <c r="Q713" s="36"/>
      <c r="R713" s="14">
        <v>0</v>
      </c>
      <c r="S713" s="30">
        <v>0</v>
      </c>
      <c r="T713" s="30"/>
      <c r="U713" s="36">
        <v>11440930</v>
      </c>
      <c r="V713" s="36"/>
      <c r="W713" s="37" t="s">
        <v>3180</v>
      </c>
      <c r="X713" s="37"/>
    </row>
    <row r="714" spans="2:24" ht="13.5" customHeight="1" x14ac:dyDescent="0.2">
      <c r="B714" s="38">
        <v>10</v>
      </c>
      <c r="C714" s="38"/>
      <c r="D714" s="38"/>
      <c r="E714" s="39" t="s">
        <v>1080</v>
      </c>
      <c r="F714" s="39"/>
      <c r="G714" s="40" t="s">
        <v>2740</v>
      </c>
      <c r="H714" s="40"/>
      <c r="I714" s="40"/>
      <c r="J714" s="40"/>
      <c r="K714" s="4">
        <v>35780</v>
      </c>
      <c r="L714" s="14">
        <v>2064960</v>
      </c>
      <c r="M714" s="16">
        <v>0</v>
      </c>
      <c r="N714" s="30">
        <v>0</v>
      </c>
      <c r="O714" s="30"/>
      <c r="P714" s="36">
        <v>0</v>
      </c>
      <c r="Q714" s="36"/>
      <c r="R714" s="14">
        <v>0</v>
      </c>
      <c r="S714" s="30">
        <v>0</v>
      </c>
      <c r="T714" s="30"/>
      <c r="U714" s="36">
        <v>2064960</v>
      </c>
      <c r="V714" s="36"/>
      <c r="W714" s="37" t="s">
        <v>3181</v>
      </c>
      <c r="X714" s="37"/>
    </row>
    <row r="715" spans="2:24" ht="14.25" customHeight="1" x14ac:dyDescent="0.2">
      <c r="B715" s="38">
        <v>11</v>
      </c>
      <c r="C715" s="38"/>
      <c r="D715" s="38"/>
      <c r="E715" s="39" t="s">
        <v>1081</v>
      </c>
      <c r="F715" s="39"/>
      <c r="G715" s="40" t="s">
        <v>2741</v>
      </c>
      <c r="H715" s="40"/>
      <c r="I715" s="40"/>
      <c r="J715" s="40"/>
      <c r="K715" s="4">
        <v>35566</v>
      </c>
      <c r="L715" s="14">
        <v>7249410</v>
      </c>
      <c r="M715" s="16">
        <v>0</v>
      </c>
      <c r="N715" s="30">
        <v>0</v>
      </c>
      <c r="O715" s="30"/>
      <c r="P715" s="36">
        <v>0</v>
      </c>
      <c r="Q715" s="36"/>
      <c r="R715" s="14">
        <v>0</v>
      </c>
      <c r="S715" s="30">
        <v>0</v>
      </c>
      <c r="T715" s="30"/>
      <c r="U715" s="36">
        <v>7249410</v>
      </c>
      <c r="V715" s="36"/>
      <c r="W715" s="37" t="s">
        <v>3180</v>
      </c>
      <c r="X715" s="37"/>
    </row>
    <row r="716" spans="2:24" ht="14.25" customHeight="1" x14ac:dyDescent="0.2">
      <c r="B716" s="38">
        <v>12</v>
      </c>
      <c r="C716" s="38"/>
      <c r="D716" s="38"/>
      <c r="E716" s="39" t="s">
        <v>1082</v>
      </c>
      <c r="F716" s="39"/>
      <c r="G716" s="40" t="s">
        <v>2742</v>
      </c>
      <c r="H716" s="40"/>
      <c r="I716" s="40"/>
      <c r="J716" s="40"/>
      <c r="K716" s="4">
        <v>36093</v>
      </c>
      <c r="L716" s="14">
        <v>7200000</v>
      </c>
      <c r="M716" s="16">
        <v>0</v>
      </c>
      <c r="N716" s="30">
        <v>0</v>
      </c>
      <c r="O716" s="30"/>
      <c r="P716" s="36">
        <v>0</v>
      </c>
      <c r="Q716" s="36"/>
      <c r="R716" s="14">
        <v>0</v>
      </c>
      <c r="S716" s="30">
        <v>0</v>
      </c>
      <c r="T716" s="30"/>
      <c r="U716" s="36">
        <v>7200000</v>
      </c>
      <c r="V716" s="36"/>
      <c r="W716" s="37" t="s">
        <v>3180</v>
      </c>
      <c r="X716" s="37"/>
    </row>
    <row r="717" spans="2:24" ht="13.5" customHeight="1" x14ac:dyDescent="0.2">
      <c r="B717" s="38">
        <v>13</v>
      </c>
      <c r="C717" s="38"/>
      <c r="D717" s="38"/>
      <c r="E717" s="39" t="s">
        <v>1084</v>
      </c>
      <c r="F717" s="39"/>
      <c r="G717" s="40" t="s">
        <v>2744</v>
      </c>
      <c r="H717" s="40"/>
      <c r="I717" s="40"/>
      <c r="J717" s="40"/>
      <c r="K717" s="4">
        <v>36148</v>
      </c>
      <c r="L717" s="14">
        <v>6014800</v>
      </c>
      <c r="M717" s="16">
        <v>0</v>
      </c>
      <c r="N717" s="30">
        <v>0</v>
      </c>
      <c r="O717" s="30"/>
      <c r="P717" s="36">
        <v>0</v>
      </c>
      <c r="Q717" s="36"/>
      <c r="R717" s="14">
        <v>0</v>
      </c>
      <c r="S717" s="30">
        <v>0</v>
      </c>
      <c r="T717" s="30"/>
      <c r="U717" s="36">
        <v>6014800</v>
      </c>
      <c r="V717" s="36"/>
      <c r="W717" s="37" t="s">
        <v>3180</v>
      </c>
      <c r="X717" s="37"/>
    </row>
    <row r="718" spans="2:24" ht="14.25" customHeight="1" x14ac:dyDescent="0.2">
      <c r="B718" s="38">
        <v>14</v>
      </c>
      <c r="C718" s="38"/>
      <c r="D718" s="38"/>
      <c r="E718" s="39" t="s">
        <v>1085</v>
      </c>
      <c r="F718" s="39"/>
      <c r="G718" s="40" t="s">
        <v>2537</v>
      </c>
      <c r="H718" s="40"/>
      <c r="I718" s="40"/>
      <c r="J718" s="40"/>
      <c r="K718" s="4">
        <v>35906</v>
      </c>
      <c r="L718" s="14">
        <v>10272960</v>
      </c>
      <c r="M718" s="16">
        <v>0</v>
      </c>
      <c r="N718" s="30">
        <v>0</v>
      </c>
      <c r="O718" s="30"/>
      <c r="P718" s="36">
        <v>0</v>
      </c>
      <c r="Q718" s="36"/>
      <c r="R718" s="14">
        <v>0</v>
      </c>
      <c r="S718" s="30">
        <v>0</v>
      </c>
      <c r="T718" s="30"/>
      <c r="U718" s="36">
        <v>10272960</v>
      </c>
      <c r="V718" s="36"/>
      <c r="W718" s="37" t="s">
        <v>3180</v>
      </c>
      <c r="X718" s="37"/>
    </row>
    <row r="719" spans="2:24" ht="13.5" customHeight="1" x14ac:dyDescent="0.2">
      <c r="B719" s="38">
        <v>15</v>
      </c>
      <c r="C719" s="38"/>
      <c r="D719" s="38"/>
      <c r="E719" s="39" t="s">
        <v>1086</v>
      </c>
      <c r="F719" s="39"/>
      <c r="G719" s="40" t="s">
        <v>2745</v>
      </c>
      <c r="H719" s="40"/>
      <c r="I719" s="40"/>
      <c r="J719" s="40"/>
      <c r="K719" s="4">
        <v>36151</v>
      </c>
      <c r="L719" s="14">
        <v>8582400</v>
      </c>
      <c r="M719" s="16">
        <v>0</v>
      </c>
      <c r="N719" s="30">
        <v>0</v>
      </c>
      <c r="O719" s="30"/>
      <c r="P719" s="36">
        <v>0</v>
      </c>
      <c r="Q719" s="36"/>
      <c r="R719" s="14">
        <v>0</v>
      </c>
      <c r="S719" s="30">
        <v>0</v>
      </c>
      <c r="T719" s="30"/>
      <c r="U719" s="36">
        <v>8582400</v>
      </c>
      <c r="V719" s="36"/>
      <c r="W719" s="37" t="s">
        <v>3180</v>
      </c>
      <c r="X719" s="37"/>
    </row>
    <row r="720" spans="2:24" ht="13.5" customHeight="1" x14ac:dyDescent="0.2">
      <c r="B720" s="38">
        <v>16</v>
      </c>
      <c r="C720" s="38"/>
      <c r="D720" s="38"/>
      <c r="E720" s="39" t="s">
        <v>1087</v>
      </c>
      <c r="F720" s="39"/>
      <c r="G720" s="40" t="s">
        <v>2098</v>
      </c>
      <c r="H720" s="40"/>
      <c r="I720" s="40"/>
      <c r="J720" s="40"/>
      <c r="K720" s="4">
        <v>36127</v>
      </c>
      <c r="L720" s="14">
        <v>7831800</v>
      </c>
      <c r="M720" s="16">
        <v>0</v>
      </c>
      <c r="N720" s="30">
        <v>0</v>
      </c>
      <c r="O720" s="30"/>
      <c r="P720" s="36">
        <v>0</v>
      </c>
      <c r="Q720" s="36"/>
      <c r="R720" s="14">
        <v>0</v>
      </c>
      <c r="S720" s="30">
        <v>0</v>
      </c>
      <c r="T720" s="30"/>
      <c r="U720" s="36">
        <v>7831800</v>
      </c>
      <c r="V720" s="36"/>
      <c r="W720" s="37" t="s">
        <v>3180</v>
      </c>
      <c r="X720" s="37"/>
    </row>
    <row r="721" spans="2:24" ht="14.25" customHeight="1" x14ac:dyDescent="0.2">
      <c r="B721" s="38">
        <v>17</v>
      </c>
      <c r="C721" s="38"/>
      <c r="D721" s="38"/>
      <c r="E721" s="39" t="s">
        <v>1088</v>
      </c>
      <c r="F721" s="39"/>
      <c r="G721" s="40" t="s">
        <v>2746</v>
      </c>
      <c r="H721" s="40"/>
      <c r="I721" s="40"/>
      <c r="J721" s="40"/>
      <c r="K721" s="4">
        <v>36053</v>
      </c>
      <c r="L721" s="14">
        <v>13181760</v>
      </c>
      <c r="M721" s="16">
        <v>0</v>
      </c>
      <c r="N721" s="30">
        <v>0</v>
      </c>
      <c r="O721" s="30"/>
      <c r="P721" s="36">
        <v>0</v>
      </c>
      <c r="Q721" s="36"/>
      <c r="R721" s="14">
        <v>0</v>
      </c>
      <c r="S721" s="30">
        <v>0</v>
      </c>
      <c r="T721" s="30"/>
      <c r="U721" s="36">
        <v>13181760</v>
      </c>
      <c r="V721" s="36"/>
      <c r="W721" s="37" t="s">
        <v>3180</v>
      </c>
      <c r="X721" s="37"/>
    </row>
    <row r="722" spans="2:24" ht="14.25" customHeight="1" x14ac:dyDescent="0.2">
      <c r="B722" s="38">
        <v>18</v>
      </c>
      <c r="C722" s="38"/>
      <c r="D722" s="38"/>
      <c r="E722" s="39" t="s">
        <v>1090</v>
      </c>
      <c r="F722" s="39"/>
      <c r="G722" s="40" t="s">
        <v>2748</v>
      </c>
      <c r="H722" s="40"/>
      <c r="I722" s="40"/>
      <c r="J722" s="40"/>
      <c r="K722" s="4">
        <v>36037</v>
      </c>
      <c r="L722" s="14">
        <v>9809460</v>
      </c>
      <c r="M722" s="16">
        <v>0</v>
      </c>
      <c r="N722" s="30">
        <v>0</v>
      </c>
      <c r="O722" s="30"/>
      <c r="P722" s="36">
        <v>0</v>
      </c>
      <c r="Q722" s="36"/>
      <c r="R722" s="14">
        <v>0</v>
      </c>
      <c r="S722" s="30">
        <v>0</v>
      </c>
      <c r="T722" s="30"/>
      <c r="U722" s="36">
        <v>9809460</v>
      </c>
      <c r="V722" s="36"/>
      <c r="W722" s="37" t="s">
        <v>3180</v>
      </c>
      <c r="X722" s="37"/>
    </row>
    <row r="723" spans="2:24" ht="13.5" customHeight="1" x14ac:dyDescent="0.2">
      <c r="B723" s="38">
        <v>19</v>
      </c>
      <c r="C723" s="38"/>
      <c r="D723" s="38"/>
      <c r="E723" s="39" t="s">
        <v>1091</v>
      </c>
      <c r="F723" s="39"/>
      <c r="G723" s="40" t="s">
        <v>2749</v>
      </c>
      <c r="H723" s="40"/>
      <c r="I723" s="40"/>
      <c r="J723" s="40"/>
      <c r="K723" s="4">
        <v>36018</v>
      </c>
      <c r="L723" s="14">
        <v>7117200</v>
      </c>
      <c r="M723" s="16">
        <v>0</v>
      </c>
      <c r="N723" s="30">
        <v>0</v>
      </c>
      <c r="O723" s="30"/>
      <c r="P723" s="36">
        <v>0</v>
      </c>
      <c r="Q723" s="36"/>
      <c r="R723" s="14">
        <v>0</v>
      </c>
      <c r="S723" s="30">
        <v>0</v>
      </c>
      <c r="T723" s="30"/>
      <c r="U723" s="36">
        <v>7117200</v>
      </c>
      <c r="V723" s="36"/>
      <c r="W723" s="37" t="s">
        <v>3181</v>
      </c>
      <c r="X723" s="37"/>
    </row>
    <row r="724" spans="2:24" ht="14.25" customHeight="1" x14ac:dyDescent="0.2">
      <c r="B724" s="38">
        <v>20</v>
      </c>
      <c r="C724" s="38"/>
      <c r="D724" s="38"/>
      <c r="E724" s="39" t="s">
        <v>1092</v>
      </c>
      <c r="F724" s="39"/>
      <c r="G724" s="40" t="s">
        <v>1769</v>
      </c>
      <c r="H724" s="40"/>
      <c r="I724" s="40"/>
      <c r="J724" s="40"/>
      <c r="K724" s="4">
        <v>36507</v>
      </c>
      <c r="L724" s="14">
        <v>3417066</v>
      </c>
      <c r="M724" s="16">
        <v>0</v>
      </c>
      <c r="N724" s="30">
        <v>0</v>
      </c>
      <c r="O724" s="30"/>
      <c r="P724" s="36">
        <v>0</v>
      </c>
      <c r="Q724" s="36"/>
      <c r="R724" s="14">
        <v>0</v>
      </c>
      <c r="S724" s="30">
        <v>0</v>
      </c>
      <c r="T724" s="30"/>
      <c r="U724" s="36">
        <v>3417066</v>
      </c>
      <c r="V724" s="36"/>
      <c r="W724" s="37" t="s">
        <v>3180</v>
      </c>
      <c r="X724" s="37"/>
    </row>
    <row r="725" spans="2:24" ht="13.5" customHeight="1" x14ac:dyDescent="0.2">
      <c r="B725" s="38">
        <v>21</v>
      </c>
      <c r="C725" s="38"/>
      <c r="D725" s="38"/>
      <c r="E725" s="39" t="s">
        <v>1093</v>
      </c>
      <c r="F725" s="39"/>
      <c r="G725" s="40" t="s">
        <v>2750</v>
      </c>
      <c r="H725" s="40"/>
      <c r="I725" s="40"/>
      <c r="J725" s="40"/>
      <c r="K725" s="4">
        <v>36251</v>
      </c>
      <c r="L725" s="14">
        <v>336960</v>
      </c>
      <c r="M725" s="16">
        <v>0</v>
      </c>
      <c r="N725" s="30">
        <v>0</v>
      </c>
      <c r="O725" s="30"/>
      <c r="P725" s="36">
        <v>0</v>
      </c>
      <c r="Q725" s="36"/>
      <c r="R725" s="14">
        <v>0</v>
      </c>
      <c r="S725" s="30">
        <v>0</v>
      </c>
      <c r="T725" s="30"/>
      <c r="U725" s="36">
        <v>336960</v>
      </c>
      <c r="V725" s="36"/>
      <c r="W725" s="37" t="s">
        <v>3181</v>
      </c>
      <c r="X725" s="37"/>
    </row>
    <row r="726" spans="2:24" ht="13.5" customHeight="1" x14ac:dyDescent="0.2">
      <c r="B726" s="38">
        <v>22</v>
      </c>
      <c r="C726" s="38"/>
      <c r="D726" s="38"/>
      <c r="E726" s="39" t="s">
        <v>1094</v>
      </c>
      <c r="F726" s="39"/>
      <c r="G726" s="40" t="s">
        <v>2751</v>
      </c>
      <c r="H726" s="40"/>
      <c r="I726" s="40"/>
      <c r="J726" s="40"/>
      <c r="K726" s="4">
        <v>36203</v>
      </c>
      <c r="L726" s="14">
        <v>10560960</v>
      </c>
      <c r="M726" s="16">
        <v>0</v>
      </c>
      <c r="N726" s="30">
        <v>0</v>
      </c>
      <c r="O726" s="30"/>
      <c r="P726" s="36">
        <v>0</v>
      </c>
      <c r="Q726" s="36"/>
      <c r="R726" s="14">
        <v>0</v>
      </c>
      <c r="S726" s="30">
        <v>0</v>
      </c>
      <c r="T726" s="30"/>
      <c r="U726" s="36">
        <v>10560960</v>
      </c>
      <c r="V726" s="36"/>
      <c r="W726" s="37" t="s">
        <v>3180</v>
      </c>
      <c r="X726" s="37"/>
    </row>
    <row r="727" spans="2:24" ht="14.25" customHeight="1" x14ac:dyDescent="0.2">
      <c r="B727" s="38">
        <v>23</v>
      </c>
      <c r="C727" s="38"/>
      <c r="D727" s="38"/>
      <c r="E727" s="39" t="s">
        <v>1095</v>
      </c>
      <c r="F727" s="39"/>
      <c r="G727" s="40" t="s">
        <v>2752</v>
      </c>
      <c r="H727" s="40"/>
      <c r="I727" s="40"/>
      <c r="J727" s="40"/>
      <c r="K727" s="4">
        <v>36497</v>
      </c>
      <c r="L727" s="14">
        <v>336960</v>
      </c>
      <c r="M727" s="16">
        <v>0</v>
      </c>
      <c r="N727" s="30">
        <v>0</v>
      </c>
      <c r="O727" s="30"/>
      <c r="P727" s="36">
        <v>0</v>
      </c>
      <c r="Q727" s="36"/>
      <c r="R727" s="14">
        <v>0</v>
      </c>
      <c r="S727" s="30">
        <v>0</v>
      </c>
      <c r="T727" s="30"/>
      <c r="U727" s="36">
        <v>336960</v>
      </c>
      <c r="V727" s="36"/>
      <c r="W727" s="37" t="s">
        <v>3181</v>
      </c>
      <c r="X727" s="37"/>
    </row>
    <row r="728" spans="2:24" ht="13.5" customHeight="1" x14ac:dyDescent="0.2">
      <c r="B728" s="38">
        <v>24</v>
      </c>
      <c r="C728" s="38"/>
      <c r="D728" s="38"/>
      <c r="E728" s="39" t="s">
        <v>1096</v>
      </c>
      <c r="F728" s="39"/>
      <c r="G728" s="40" t="s">
        <v>1935</v>
      </c>
      <c r="H728" s="40"/>
      <c r="I728" s="40"/>
      <c r="J728" s="40"/>
      <c r="K728" s="4">
        <v>36374</v>
      </c>
      <c r="L728" s="14">
        <v>336960</v>
      </c>
      <c r="M728" s="16">
        <v>0</v>
      </c>
      <c r="N728" s="30">
        <v>0</v>
      </c>
      <c r="O728" s="30"/>
      <c r="P728" s="36">
        <v>0</v>
      </c>
      <c r="Q728" s="36"/>
      <c r="R728" s="14">
        <v>0</v>
      </c>
      <c r="S728" s="30">
        <v>0</v>
      </c>
      <c r="T728" s="30"/>
      <c r="U728" s="36">
        <v>336960</v>
      </c>
      <c r="V728" s="36"/>
      <c r="W728" s="37" t="s">
        <v>3181</v>
      </c>
      <c r="X728" s="37"/>
    </row>
    <row r="729" spans="2:24" ht="14.25" customHeight="1" x14ac:dyDescent="0.2">
      <c r="B729" s="38">
        <v>25</v>
      </c>
      <c r="C729" s="38"/>
      <c r="D729" s="38"/>
      <c r="E729" s="39" t="s">
        <v>1097</v>
      </c>
      <c r="F729" s="39"/>
      <c r="G729" s="40" t="s">
        <v>2753</v>
      </c>
      <c r="H729" s="40"/>
      <c r="I729" s="40"/>
      <c r="J729" s="40"/>
      <c r="K729" s="4">
        <v>36334</v>
      </c>
      <c r="L729" s="14">
        <v>10440360</v>
      </c>
      <c r="M729" s="16">
        <v>0</v>
      </c>
      <c r="N729" s="30">
        <v>0</v>
      </c>
      <c r="O729" s="30"/>
      <c r="P729" s="36">
        <v>0</v>
      </c>
      <c r="Q729" s="36"/>
      <c r="R729" s="14">
        <v>0</v>
      </c>
      <c r="S729" s="30">
        <v>0</v>
      </c>
      <c r="T729" s="30"/>
      <c r="U729" s="36">
        <v>10440360</v>
      </c>
      <c r="V729" s="36"/>
      <c r="W729" s="37" t="s">
        <v>3180</v>
      </c>
      <c r="X729" s="37"/>
    </row>
    <row r="730" spans="2:24" ht="13.5" customHeight="1" x14ac:dyDescent="0.2">
      <c r="B730" s="38">
        <v>26</v>
      </c>
      <c r="C730" s="38"/>
      <c r="D730" s="38"/>
      <c r="E730" s="39" t="s">
        <v>1098</v>
      </c>
      <c r="F730" s="39"/>
      <c r="G730" s="40" t="s">
        <v>2755</v>
      </c>
      <c r="H730" s="40"/>
      <c r="I730" s="40"/>
      <c r="J730" s="40"/>
      <c r="K730" s="4">
        <v>36512</v>
      </c>
      <c r="L730" s="14">
        <v>10440360</v>
      </c>
      <c r="M730" s="16">
        <v>0</v>
      </c>
      <c r="N730" s="30">
        <v>0</v>
      </c>
      <c r="O730" s="30"/>
      <c r="P730" s="36">
        <v>0</v>
      </c>
      <c r="Q730" s="36"/>
      <c r="R730" s="14">
        <v>0</v>
      </c>
      <c r="S730" s="30">
        <v>0</v>
      </c>
      <c r="T730" s="30"/>
      <c r="U730" s="36">
        <v>10440360</v>
      </c>
      <c r="V730" s="36"/>
      <c r="W730" s="37" t="s">
        <v>3180</v>
      </c>
      <c r="X730" s="37"/>
    </row>
    <row r="731" spans="2:24" ht="13.5" customHeight="1" x14ac:dyDescent="0.2">
      <c r="B731" s="38">
        <v>27</v>
      </c>
      <c r="C731" s="38"/>
      <c r="D731" s="38"/>
      <c r="E731" s="39" t="s">
        <v>1099</v>
      </c>
      <c r="F731" s="39"/>
      <c r="G731" s="40" t="s">
        <v>2109</v>
      </c>
      <c r="H731" s="40"/>
      <c r="I731" s="40"/>
      <c r="J731" s="40"/>
      <c r="K731" s="4">
        <v>36288</v>
      </c>
      <c r="L731" s="14">
        <v>10440360</v>
      </c>
      <c r="M731" s="16">
        <v>0</v>
      </c>
      <c r="N731" s="30">
        <v>0</v>
      </c>
      <c r="O731" s="30"/>
      <c r="P731" s="36">
        <v>0</v>
      </c>
      <c r="Q731" s="36"/>
      <c r="R731" s="14">
        <v>0</v>
      </c>
      <c r="S731" s="30">
        <v>0</v>
      </c>
      <c r="T731" s="30"/>
      <c r="U731" s="36">
        <v>10440360</v>
      </c>
      <c r="V731" s="36"/>
      <c r="W731" s="37" t="s">
        <v>3180</v>
      </c>
      <c r="X731" s="37"/>
    </row>
    <row r="732" spans="2:24" ht="14.25" customHeight="1" x14ac:dyDescent="0.2">
      <c r="B732" s="38">
        <v>28</v>
      </c>
      <c r="C732" s="38"/>
      <c r="D732" s="38"/>
      <c r="E732" s="39" t="s">
        <v>1100</v>
      </c>
      <c r="F732" s="39"/>
      <c r="G732" s="40" t="s">
        <v>2756</v>
      </c>
      <c r="H732" s="40"/>
      <c r="I732" s="40"/>
      <c r="J732" s="40"/>
      <c r="K732" s="4">
        <v>36511.514583333301</v>
      </c>
      <c r="L732" s="14">
        <v>9396360</v>
      </c>
      <c r="M732" s="16">
        <v>0</v>
      </c>
      <c r="N732" s="30">
        <v>0</v>
      </c>
      <c r="O732" s="30"/>
      <c r="P732" s="36">
        <v>0</v>
      </c>
      <c r="Q732" s="36"/>
      <c r="R732" s="14">
        <v>0</v>
      </c>
      <c r="S732" s="30">
        <v>0</v>
      </c>
      <c r="T732" s="30"/>
      <c r="U732" s="36">
        <v>9396360</v>
      </c>
      <c r="V732" s="36"/>
      <c r="W732" s="37" t="s">
        <v>3180</v>
      </c>
      <c r="X732" s="37"/>
    </row>
    <row r="733" spans="2:24" ht="18" customHeight="1" x14ac:dyDescent="0.2">
      <c r="B733" s="33" t="s">
        <v>1</v>
      </c>
      <c r="C733" s="33"/>
      <c r="D733" s="33"/>
      <c r="E733" s="34" t="s">
        <v>1102</v>
      </c>
      <c r="F733" s="34"/>
      <c r="G733" s="34"/>
      <c r="H733" s="35" t="s">
        <v>3166</v>
      </c>
      <c r="I733" s="35"/>
      <c r="J733" s="35"/>
      <c r="K733" s="13">
        <v>56</v>
      </c>
      <c r="L733" s="14">
        <v>9841894</v>
      </c>
      <c r="M733" s="15">
        <v>361726560</v>
      </c>
      <c r="N733" s="30">
        <v>4977126</v>
      </c>
      <c r="O733" s="30"/>
      <c r="P733" s="26">
        <v>293096394</v>
      </c>
      <c r="Q733" s="26"/>
      <c r="R733" s="14">
        <v>0</v>
      </c>
      <c r="S733" s="30">
        <v>63653040</v>
      </c>
      <c r="T733" s="30"/>
      <c r="U733" s="26">
        <v>73494934</v>
      </c>
      <c r="V733" s="26"/>
      <c r="W733" s="27" t="s">
        <v>2</v>
      </c>
      <c r="X733" s="27"/>
    </row>
    <row r="734" spans="2:24" ht="13.5" customHeight="1" x14ac:dyDescent="0.2">
      <c r="B734" s="38">
        <v>1</v>
      </c>
      <c r="C734" s="38"/>
      <c r="D734" s="38"/>
      <c r="E734" s="39" t="s">
        <v>1103</v>
      </c>
      <c r="F734" s="39"/>
      <c r="G734" s="40" t="s">
        <v>2758</v>
      </c>
      <c r="H734" s="40"/>
      <c r="I734" s="40"/>
      <c r="J734" s="40"/>
      <c r="K734" s="4">
        <v>34557</v>
      </c>
      <c r="L734" s="14">
        <v>6331446</v>
      </c>
      <c r="M734" s="16">
        <v>0</v>
      </c>
      <c r="N734" s="30">
        <v>0</v>
      </c>
      <c r="O734" s="30"/>
      <c r="P734" s="36">
        <v>0</v>
      </c>
      <c r="Q734" s="36"/>
      <c r="R734" s="14">
        <v>0</v>
      </c>
      <c r="S734" s="30">
        <v>0</v>
      </c>
      <c r="T734" s="30"/>
      <c r="U734" s="36">
        <v>6331446</v>
      </c>
      <c r="V734" s="36"/>
      <c r="W734" s="37" t="s">
        <v>3180</v>
      </c>
      <c r="X734" s="37"/>
    </row>
    <row r="735" spans="2:24" ht="13.5" customHeight="1" x14ac:dyDescent="0.2">
      <c r="B735" s="38">
        <v>2</v>
      </c>
      <c r="C735" s="38"/>
      <c r="D735" s="38"/>
      <c r="E735" s="39" t="s">
        <v>1105</v>
      </c>
      <c r="F735" s="39"/>
      <c r="G735" s="40" t="s">
        <v>2501</v>
      </c>
      <c r="H735" s="40"/>
      <c r="I735" s="40"/>
      <c r="J735" s="40"/>
      <c r="K735" s="4">
        <v>36057</v>
      </c>
      <c r="L735" s="14">
        <v>3103200</v>
      </c>
      <c r="M735" s="16">
        <v>0</v>
      </c>
      <c r="N735" s="30">
        <v>0</v>
      </c>
      <c r="O735" s="30"/>
      <c r="P735" s="36">
        <v>0</v>
      </c>
      <c r="Q735" s="36"/>
      <c r="R735" s="14">
        <v>0</v>
      </c>
      <c r="S735" s="30">
        <v>0</v>
      </c>
      <c r="T735" s="30"/>
      <c r="U735" s="36">
        <v>3103200</v>
      </c>
      <c r="V735" s="36"/>
      <c r="W735" s="37" t="s">
        <v>3180</v>
      </c>
      <c r="X735" s="37"/>
    </row>
    <row r="736" spans="2:24" ht="13.5" customHeight="1" x14ac:dyDescent="0.2">
      <c r="B736" s="38">
        <v>3</v>
      </c>
      <c r="C736" s="38"/>
      <c r="D736" s="38"/>
      <c r="E736" s="39" t="s">
        <v>1106</v>
      </c>
      <c r="F736" s="39"/>
      <c r="G736" s="40" t="s">
        <v>2760</v>
      </c>
      <c r="H736" s="40"/>
      <c r="I736" s="40"/>
      <c r="J736" s="40"/>
      <c r="K736" s="4">
        <v>36443</v>
      </c>
      <c r="L736" s="14">
        <v>5232960</v>
      </c>
      <c r="M736" s="16">
        <v>0</v>
      </c>
      <c r="N736" s="30">
        <v>0</v>
      </c>
      <c r="O736" s="30"/>
      <c r="P736" s="36">
        <v>0</v>
      </c>
      <c r="Q736" s="36"/>
      <c r="R736" s="14">
        <v>0</v>
      </c>
      <c r="S736" s="30">
        <v>0</v>
      </c>
      <c r="T736" s="30"/>
      <c r="U736" s="36">
        <v>5232960</v>
      </c>
      <c r="V736" s="36"/>
      <c r="W736" s="37" t="s">
        <v>3180</v>
      </c>
      <c r="X736" s="37"/>
    </row>
    <row r="737" spans="2:24" ht="18" customHeight="1" x14ac:dyDescent="0.2">
      <c r="B737" s="33" t="s">
        <v>1</v>
      </c>
      <c r="C737" s="33"/>
      <c r="D737" s="33"/>
      <c r="E737" s="34" t="s">
        <v>1107</v>
      </c>
      <c r="F737" s="34"/>
      <c r="G737" s="34"/>
      <c r="H737" s="35" t="s">
        <v>3166</v>
      </c>
      <c r="I737" s="35"/>
      <c r="J737" s="35"/>
      <c r="K737" s="13">
        <v>57</v>
      </c>
      <c r="L737" s="14">
        <v>53938492</v>
      </c>
      <c r="M737" s="15">
        <v>337533480</v>
      </c>
      <c r="N737" s="30">
        <v>0</v>
      </c>
      <c r="O737" s="30"/>
      <c r="P737" s="26">
        <v>287515980</v>
      </c>
      <c r="Q737" s="26"/>
      <c r="R737" s="14">
        <v>0</v>
      </c>
      <c r="S737" s="30">
        <v>50017500</v>
      </c>
      <c r="T737" s="30"/>
      <c r="U737" s="26">
        <v>103955992</v>
      </c>
      <c r="V737" s="26"/>
      <c r="W737" s="27" t="s">
        <v>2</v>
      </c>
      <c r="X737" s="27"/>
    </row>
    <row r="738" spans="2:24" ht="13.5" customHeight="1" x14ac:dyDescent="0.2">
      <c r="B738" s="38">
        <v>1</v>
      </c>
      <c r="C738" s="38"/>
      <c r="D738" s="38"/>
      <c r="E738" s="39" t="s">
        <v>1108</v>
      </c>
      <c r="F738" s="39"/>
      <c r="G738" s="40" t="s">
        <v>2761</v>
      </c>
      <c r="H738" s="40"/>
      <c r="I738" s="40"/>
      <c r="J738" s="40"/>
      <c r="K738" s="4">
        <v>35474</v>
      </c>
      <c r="L738" s="14">
        <v>360126</v>
      </c>
      <c r="M738" s="16">
        <v>0</v>
      </c>
      <c r="N738" s="30">
        <v>0</v>
      </c>
      <c r="O738" s="30"/>
      <c r="P738" s="36">
        <v>0</v>
      </c>
      <c r="Q738" s="36"/>
      <c r="R738" s="14">
        <v>0</v>
      </c>
      <c r="S738" s="30">
        <v>0</v>
      </c>
      <c r="T738" s="30"/>
      <c r="U738" s="36">
        <v>360126</v>
      </c>
      <c r="V738" s="36"/>
      <c r="W738" s="37" t="s">
        <v>3180</v>
      </c>
      <c r="X738" s="37"/>
    </row>
    <row r="739" spans="2:24" ht="13.5" customHeight="1" x14ac:dyDescent="0.2">
      <c r="B739" s="38">
        <v>2</v>
      </c>
      <c r="C739" s="38"/>
      <c r="D739" s="38"/>
      <c r="E739" s="39" t="s">
        <v>1109</v>
      </c>
      <c r="F739" s="39"/>
      <c r="G739" s="40" t="s">
        <v>1792</v>
      </c>
      <c r="H739" s="40"/>
      <c r="I739" s="40"/>
      <c r="J739" s="40"/>
      <c r="K739" s="4">
        <v>35755</v>
      </c>
      <c r="L739" s="14">
        <v>27623580</v>
      </c>
      <c r="M739" s="16">
        <v>0</v>
      </c>
      <c r="N739" s="30">
        <v>0</v>
      </c>
      <c r="O739" s="30"/>
      <c r="P739" s="36">
        <v>0</v>
      </c>
      <c r="Q739" s="36"/>
      <c r="R739" s="14">
        <v>0</v>
      </c>
      <c r="S739" s="30">
        <v>0</v>
      </c>
      <c r="T739" s="30"/>
      <c r="U739" s="36">
        <v>27623580</v>
      </c>
      <c r="V739" s="36"/>
      <c r="W739" s="37" t="s">
        <v>3180</v>
      </c>
      <c r="X739" s="37"/>
    </row>
    <row r="740" spans="2:24" ht="14.25" customHeight="1" x14ac:dyDescent="0.2">
      <c r="B740" s="38">
        <v>3</v>
      </c>
      <c r="C740" s="38"/>
      <c r="D740" s="38"/>
      <c r="E740" s="39" t="s">
        <v>1110</v>
      </c>
      <c r="F740" s="39"/>
      <c r="G740" s="40" t="s">
        <v>2762</v>
      </c>
      <c r="H740" s="40"/>
      <c r="I740" s="40"/>
      <c r="J740" s="40"/>
      <c r="K740" s="4">
        <v>36285</v>
      </c>
      <c r="L740" s="14">
        <v>4605400</v>
      </c>
      <c r="M740" s="16">
        <v>0</v>
      </c>
      <c r="N740" s="30">
        <v>0</v>
      </c>
      <c r="O740" s="30"/>
      <c r="P740" s="36">
        <v>0</v>
      </c>
      <c r="Q740" s="36"/>
      <c r="R740" s="14">
        <v>0</v>
      </c>
      <c r="S740" s="30">
        <v>0</v>
      </c>
      <c r="T740" s="30"/>
      <c r="U740" s="36">
        <v>4605400</v>
      </c>
      <c r="V740" s="36"/>
      <c r="W740" s="37" t="s">
        <v>3180</v>
      </c>
      <c r="X740" s="37"/>
    </row>
    <row r="741" spans="2:24" ht="13.5" customHeight="1" x14ac:dyDescent="0.2">
      <c r="B741" s="38">
        <v>4</v>
      </c>
      <c r="C741" s="38"/>
      <c r="D741" s="38"/>
      <c r="E741" s="39" t="s">
        <v>1113</v>
      </c>
      <c r="F741" s="39"/>
      <c r="G741" s="40" t="s">
        <v>2763</v>
      </c>
      <c r="H741" s="40"/>
      <c r="I741" s="40"/>
      <c r="J741" s="40"/>
      <c r="K741" s="4">
        <v>36292</v>
      </c>
      <c r="L741" s="14">
        <v>3571200</v>
      </c>
      <c r="M741" s="16">
        <v>0</v>
      </c>
      <c r="N741" s="30">
        <v>0</v>
      </c>
      <c r="O741" s="30"/>
      <c r="P741" s="36">
        <v>0</v>
      </c>
      <c r="Q741" s="36"/>
      <c r="R741" s="14">
        <v>0</v>
      </c>
      <c r="S741" s="30">
        <v>0</v>
      </c>
      <c r="T741" s="30"/>
      <c r="U741" s="36">
        <v>3571200</v>
      </c>
      <c r="V741" s="36"/>
      <c r="W741" s="37" t="s">
        <v>3180</v>
      </c>
      <c r="X741" s="37"/>
    </row>
    <row r="742" spans="2:24" ht="13.5" customHeight="1" x14ac:dyDescent="0.2">
      <c r="B742" s="38">
        <v>5</v>
      </c>
      <c r="C742" s="38"/>
      <c r="D742" s="38"/>
      <c r="E742" s="39" t="s">
        <v>1114</v>
      </c>
      <c r="F742" s="39"/>
      <c r="G742" s="40" t="s">
        <v>2764</v>
      </c>
      <c r="H742" s="40"/>
      <c r="I742" s="40"/>
      <c r="J742" s="40"/>
      <c r="K742" s="4">
        <v>36269</v>
      </c>
      <c r="L742" s="14">
        <v>7254846</v>
      </c>
      <c r="M742" s="16">
        <v>0</v>
      </c>
      <c r="N742" s="30">
        <v>0</v>
      </c>
      <c r="O742" s="30"/>
      <c r="P742" s="36">
        <v>0</v>
      </c>
      <c r="Q742" s="36"/>
      <c r="R742" s="14">
        <v>0</v>
      </c>
      <c r="S742" s="30">
        <v>0</v>
      </c>
      <c r="T742" s="30"/>
      <c r="U742" s="36">
        <v>7254846</v>
      </c>
      <c r="V742" s="36"/>
      <c r="W742" s="37" t="s">
        <v>3180</v>
      </c>
      <c r="X742" s="37"/>
    </row>
    <row r="743" spans="2:24" ht="13.5" customHeight="1" x14ac:dyDescent="0.2">
      <c r="B743" s="38">
        <v>6</v>
      </c>
      <c r="C743" s="38"/>
      <c r="D743" s="38"/>
      <c r="E743" s="39" t="s">
        <v>1116</v>
      </c>
      <c r="F743" s="39"/>
      <c r="G743" s="40" t="s">
        <v>2270</v>
      </c>
      <c r="H743" s="40"/>
      <c r="I743" s="40"/>
      <c r="J743" s="40"/>
      <c r="K743" s="4">
        <v>36400</v>
      </c>
      <c r="L743" s="14">
        <v>9840960</v>
      </c>
      <c r="M743" s="16">
        <v>0</v>
      </c>
      <c r="N743" s="30">
        <v>0</v>
      </c>
      <c r="O743" s="30"/>
      <c r="P743" s="36">
        <v>0</v>
      </c>
      <c r="Q743" s="36"/>
      <c r="R743" s="14">
        <v>0</v>
      </c>
      <c r="S743" s="30">
        <v>0</v>
      </c>
      <c r="T743" s="30"/>
      <c r="U743" s="36">
        <v>9840960</v>
      </c>
      <c r="V743" s="36"/>
      <c r="W743" s="37" t="s">
        <v>3180</v>
      </c>
      <c r="X743" s="37"/>
    </row>
    <row r="744" spans="2:24" ht="18" customHeight="1" x14ac:dyDescent="0.2">
      <c r="B744" s="33" t="s">
        <v>1</v>
      </c>
      <c r="C744" s="33"/>
      <c r="D744" s="33"/>
      <c r="E744" s="34" t="s">
        <v>1117</v>
      </c>
      <c r="F744" s="34"/>
      <c r="G744" s="34"/>
      <c r="H744" s="35" t="s">
        <v>3166</v>
      </c>
      <c r="I744" s="35"/>
      <c r="J744" s="35"/>
      <c r="K744" s="13">
        <v>53</v>
      </c>
      <c r="L744" s="14">
        <v>16350514</v>
      </c>
      <c r="M744" s="15">
        <v>358507380</v>
      </c>
      <c r="N744" s="30">
        <v>3814250</v>
      </c>
      <c r="O744" s="30"/>
      <c r="P744" s="26">
        <v>273084100</v>
      </c>
      <c r="Q744" s="26"/>
      <c r="R744" s="14">
        <v>0</v>
      </c>
      <c r="S744" s="30">
        <v>81609030</v>
      </c>
      <c r="T744" s="30"/>
      <c r="U744" s="26">
        <v>97959544</v>
      </c>
      <c r="V744" s="26"/>
      <c r="W744" s="27" t="s">
        <v>2</v>
      </c>
      <c r="X744" s="27"/>
    </row>
    <row r="745" spans="2:24" ht="14.25" customHeight="1" x14ac:dyDescent="0.2">
      <c r="B745" s="38">
        <v>1</v>
      </c>
      <c r="C745" s="38"/>
      <c r="D745" s="38"/>
      <c r="E745" s="39" t="s">
        <v>1135</v>
      </c>
      <c r="F745" s="39"/>
      <c r="G745" s="40" t="s">
        <v>2780</v>
      </c>
      <c r="H745" s="40"/>
      <c r="I745" s="40"/>
      <c r="J745" s="40"/>
      <c r="K745" s="4">
        <v>36246</v>
      </c>
      <c r="L745" s="14">
        <v>9863400</v>
      </c>
      <c r="M745" s="16">
        <v>0</v>
      </c>
      <c r="N745" s="30">
        <v>0</v>
      </c>
      <c r="O745" s="30"/>
      <c r="P745" s="36">
        <v>0</v>
      </c>
      <c r="Q745" s="36"/>
      <c r="R745" s="14">
        <v>0</v>
      </c>
      <c r="S745" s="30">
        <v>0</v>
      </c>
      <c r="T745" s="30"/>
      <c r="U745" s="36">
        <v>9863400</v>
      </c>
      <c r="V745" s="36"/>
      <c r="W745" s="37" t="s">
        <v>3180</v>
      </c>
      <c r="X745" s="37"/>
    </row>
    <row r="746" spans="2:24" ht="13.5" customHeight="1" x14ac:dyDescent="0.2">
      <c r="B746" s="38">
        <v>2</v>
      </c>
      <c r="C746" s="38"/>
      <c r="D746" s="38"/>
      <c r="E746" s="39" t="s">
        <v>1136</v>
      </c>
      <c r="F746" s="39"/>
      <c r="G746" s="40" t="s">
        <v>2781</v>
      </c>
      <c r="H746" s="40"/>
      <c r="I746" s="40"/>
      <c r="J746" s="40"/>
      <c r="K746" s="4">
        <v>36477</v>
      </c>
      <c r="L746" s="14">
        <v>11121000</v>
      </c>
      <c r="M746" s="16">
        <v>0</v>
      </c>
      <c r="N746" s="30">
        <v>0</v>
      </c>
      <c r="O746" s="30"/>
      <c r="P746" s="36">
        <v>0</v>
      </c>
      <c r="Q746" s="36"/>
      <c r="R746" s="14">
        <v>0</v>
      </c>
      <c r="S746" s="30">
        <v>0</v>
      </c>
      <c r="T746" s="30"/>
      <c r="U746" s="36">
        <v>11121000</v>
      </c>
      <c r="V746" s="36"/>
      <c r="W746" s="37" t="s">
        <v>3180</v>
      </c>
      <c r="X746" s="37"/>
    </row>
    <row r="747" spans="2:24" ht="18" customHeight="1" x14ac:dyDescent="0.2">
      <c r="B747" s="33" t="s">
        <v>1</v>
      </c>
      <c r="C747" s="33"/>
      <c r="D747" s="33"/>
      <c r="E747" s="34" t="s">
        <v>1138</v>
      </c>
      <c r="F747" s="34"/>
      <c r="G747" s="34"/>
      <c r="H747" s="35" t="s">
        <v>3166</v>
      </c>
      <c r="I747" s="35"/>
      <c r="J747" s="35"/>
      <c r="K747" s="13">
        <v>61</v>
      </c>
      <c r="L747" s="14">
        <v>40089472</v>
      </c>
      <c r="M747" s="15">
        <v>368047020</v>
      </c>
      <c r="N747" s="30">
        <v>14341580</v>
      </c>
      <c r="O747" s="30"/>
      <c r="P747" s="26">
        <v>294818400</v>
      </c>
      <c r="Q747" s="26"/>
      <c r="R747" s="14">
        <v>0</v>
      </c>
      <c r="S747" s="30">
        <v>58887040</v>
      </c>
      <c r="T747" s="30"/>
      <c r="U747" s="26">
        <v>98976512</v>
      </c>
      <c r="V747" s="26"/>
      <c r="W747" s="27" t="s">
        <v>2</v>
      </c>
      <c r="X747" s="27"/>
    </row>
    <row r="748" spans="2:24" ht="13.5" customHeight="1" x14ac:dyDescent="0.2">
      <c r="B748" s="38">
        <v>1</v>
      </c>
      <c r="C748" s="38"/>
      <c r="D748" s="38"/>
      <c r="E748" s="39" t="s">
        <v>1140</v>
      </c>
      <c r="F748" s="39"/>
      <c r="G748" s="40" t="s">
        <v>1928</v>
      </c>
      <c r="H748" s="40"/>
      <c r="I748" s="40"/>
      <c r="J748" s="40"/>
      <c r="K748" s="4">
        <v>35570</v>
      </c>
      <c r="L748" s="14">
        <v>8486104</v>
      </c>
      <c r="M748" s="16">
        <v>0</v>
      </c>
      <c r="N748" s="30">
        <v>0</v>
      </c>
      <c r="O748" s="30"/>
      <c r="P748" s="36">
        <v>0</v>
      </c>
      <c r="Q748" s="36"/>
      <c r="R748" s="14">
        <v>0</v>
      </c>
      <c r="S748" s="30">
        <v>0</v>
      </c>
      <c r="T748" s="30"/>
      <c r="U748" s="36">
        <v>8486104</v>
      </c>
      <c r="V748" s="36"/>
      <c r="W748" s="37" t="s">
        <v>3180</v>
      </c>
      <c r="X748" s="37"/>
    </row>
    <row r="749" spans="2:24" ht="14.25" customHeight="1" x14ac:dyDescent="0.2">
      <c r="B749" s="38">
        <v>2</v>
      </c>
      <c r="C749" s="38"/>
      <c r="D749" s="38"/>
      <c r="E749" s="39" t="s">
        <v>1142</v>
      </c>
      <c r="F749" s="39"/>
      <c r="G749" s="40" t="s">
        <v>2784</v>
      </c>
      <c r="H749" s="40"/>
      <c r="I749" s="40"/>
      <c r="J749" s="40"/>
      <c r="K749" s="4">
        <v>36448</v>
      </c>
      <c r="L749" s="14">
        <v>6150000</v>
      </c>
      <c r="M749" s="16">
        <v>0</v>
      </c>
      <c r="N749" s="30">
        <v>0</v>
      </c>
      <c r="O749" s="30"/>
      <c r="P749" s="36">
        <v>0</v>
      </c>
      <c r="Q749" s="36"/>
      <c r="R749" s="14">
        <v>0</v>
      </c>
      <c r="S749" s="30">
        <v>0</v>
      </c>
      <c r="T749" s="30"/>
      <c r="U749" s="36">
        <v>6150000</v>
      </c>
      <c r="V749" s="36"/>
      <c r="W749" s="37" t="s">
        <v>3180</v>
      </c>
      <c r="X749" s="37"/>
    </row>
    <row r="750" spans="2:24" ht="13.5" customHeight="1" x14ac:dyDescent="0.2">
      <c r="B750" s="38">
        <v>3</v>
      </c>
      <c r="C750" s="38"/>
      <c r="D750" s="38"/>
      <c r="E750" s="39" t="s">
        <v>1143</v>
      </c>
      <c r="F750" s="39"/>
      <c r="G750" s="40" t="s">
        <v>2587</v>
      </c>
      <c r="H750" s="40"/>
      <c r="I750" s="40"/>
      <c r="J750" s="40"/>
      <c r="K750" s="4">
        <v>36259</v>
      </c>
      <c r="L750" s="14">
        <v>351000</v>
      </c>
      <c r="M750" s="16">
        <v>0</v>
      </c>
      <c r="N750" s="30">
        <v>0</v>
      </c>
      <c r="O750" s="30"/>
      <c r="P750" s="36">
        <v>0</v>
      </c>
      <c r="Q750" s="36"/>
      <c r="R750" s="14">
        <v>0</v>
      </c>
      <c r="S750" s="30">
        <v>0</v>
      </c>
      <c r="T750" s="30"/>
      <c r="U750" s="36">
        <v>351000</v>
      </c>
      <c r="V750" s="36"/>
      <c r="W750" s="37" t="s">
        <v>3181</v>
      </c>
      <c r="X750" s="37"/>
    </row>
    <row r="751" spans="2:24" ht="13.5" customHeight="1" x14ac:dyDescent="0.2">
      <c r="B751" s="38">
        <v>4</v>
      </c>
      <c r="C751" s="38"/>
      <c r="D751" s="38"/>
      <c r="E751" s="39" t="s">
        <v>1147</v>
      </c>
      <c r="F751" s="39"/>
      <c r="G751" s="40" t="s">
        <v>2075</v>
      </c>
      <c r="H751" s="40"/>
      <c r="I751" s="40"/>
      <c r="J751" s="40"/>
      <c r="K751" s="4">
        <v>36143</v>
      </c>
      <c r="L751" s="14">
        <v>5916504</v>
      </c>
      <c r="M751" s="16">
        <v>0</v>
      </c>
      <c r="N751" s="30">
        <v>0</v>
      </c>
      <c r="O751" s="30"/>
      <c r="P751" s="36">
        <v>0</v>
      </c>
      <c r="Q751" s="36"/>
      <c r="R751" s="14">
        <v>0</v>
      </c>
      <c r="S751" s="30">
        <v>0</v>
      </c>
      <c r="T751" s="30"/>
      <c r="U751" s="36">
        <v>5916504</v>
      </c>
      <c r="V751" s="36"/>
      <c r="W751" s="37" t="s">
        <v>3180</v>
      </c>
      <c r="X751" s="37"/>
    </row>
    <row r="752" spans="2:24" ht="14.25" customHeight="1" x14ac:dyDescent="0.2">
      <c r="B752" s="38">
        <v>5</v>
      </c>
      <c r="C752" s="38"/>
      <c r="D752" s="38"/>
      <c r="E752" s="39" t="s">
        <v>1148</v>
      </c>
      <c r="F752" s="39"/>
      <c r="G752" s="40" t="s">
        <v>2338</v>
      </c>
      <c r="H752" s="40"/>
      <c r="I752" s="40"/>
      <c r="J752" s="40"/>
      <c r="K752" s="4">
        <v>36180</v>
      </c>
      <c r="L752" s="14">
        <v>4746000</v>
      </c>
      <c r="M752" s="16">
        <v>0</v>
      </c>
      <c r="N752" s="30">
        <v>0</v>
      </c>
      <c r="O752" s="30"/>
      <c r="P752" s="36">
        <v>0</v>
      </c>
      <c r="Q752" s="36"/>
      <c r="R752" s="14">
        <v>0</v>
      </c>
      <c r="S752" s="30">
        <v>0</v>
      </c>
      <c r="T752" s="30"/>
      <c r="U752" s="36">
        <v>4746000</v>
      </c>
      <c r="V752" s="36"/>
      <c r="W752" s="37" t="s">
        <v>3181</v>
      </c>
      <c r="X752" s="37"/>
    </row>
    <row r="753" spans="2:24" ht="13.5" customHeight="1" x14ac:dyDescent="0.2">
      <c r="B753" s="38">
        <v>6</v>
      </c>
      <c r="C753" s="38"/>
      <c r="D753" s="38"/>
      <c r="E753" s="39" t="s">
        <v>1160</v>
      </c>
      <c r="F753" s="39"/>
      <c r="G753" s="40" t="s">
        <v>2793</v>
      </c>
      <c r="H753" s="40"/>
      <c r="I753" s="40"/>
      <c r="J753" s="40"/>
      <c r="K753" s="4">
        <v>36487</v>
      </c>
      <c r="L753" s="14">
        <v>8776200</v>
      </c>
      <c r="M753" s="16">
        <v>0</v>
      </c>
      <c r="N753" s="30">
        <v>0</v>
      </c>
      <c r="O753" s="30"/>
      <c r="P753" s="36">
        <v>0</v>
      </c>
      <c r="Q753" s="36"/>
      <c r="R753" s="14">
        <v>0</v>
      </c>
      <c r="S753" s="30">
        <v>0</v>
      </c>
      <c r="T753" s="30"/>
      <c r="U753" s="36">
        <v>8776200</v>
      </c>
      <c r="V753" s="36"/>
      <c r="W753" s="37" t="s">
        <v>3180</v>
      </c>
      <c r="X753" s="37"/>
    </row>
    <row r="754" spans="2:24" ht="13.5" customHeight="1" x14ac:dyDescent="0.2">
      <c r="B754" s="38">
        <v>7</v>
      </c>
      <c r="C754" s="38"/>
      <c r="D754" s="38"/>
      <c r="E754" s="39" t="s">
        <v>1163</v>
      </c>
      <c r="F754" s="39"/>
      <c r="G754" s="40" t="s">
        <v>2795</v>
      </c>
      <c r="H754" s="40"/>
      <c r="I754" s="40"/>
      <c r="J754" s="40"/>
      <c r="K754" s="4">
        <v>36214</v>
      </c>
      <c r="L754" s="14">
        <v>9638400</v>
      </c>
      <c r="M754" s="16">
        <v>0</v>
      </c>
      <c r="N754" s="30">
        <v>0</v>
      </c>
      <c r="O754" s="30"/>
      <c r="P754" s="36">
        <v>0</v>
      </c>
      <c r="Q754" s="36"/>
      <c r="R754" s="14">
        <v>0</v>
      </c>
      <c r="S754" s="30">
        <v>0</v>
      </c>
      <c r="T754" s="30"/>
      <c r="U754" s="36">
        <v>9638400</v>
      </c>
      <c r="V754" s="36"/>
      <c r="W754" s="37" t="s">
        <v>3180</v>
      </c>
      <c r="X754" s="37"/>
    </row>
    <row r="755" spans="2:24" ht="18" customHeight="1" x14ac:dyDescent="0.2">
      <c r="B755" s="33" t="s">
        <v>1</v>
      </c>
      <c r="C755" s="33"/>
      <c r="D755" s="33"/>
      <c r="E755" s="34" t="s">
        <v>1171</v>
      </c>
      <c r="F755" s="34"/>
      <c r="G755" s="34"/>
      <c r="H755" s="35" t="s">
        <v>3166</v>
      </c>
      <c r="I755" s="35"/>
      <c r="J755" s="35"/>
      <c r="K755" s="13">
        <v>55</v>
      </c>
      <c r="L755" s="14">
        <v>33638542</v>
      </c>
      <c r="M755" s="15">
        <v>338368140</v>
      </c>
      <c r="N755" s="30">
        <v>0</v>
      </c>
      <c r="O755" s="30"/>
      <c r="P755" s="26">
        <v>217918140</v>
      </c>
      <c r="Q755" s="26"/>
      <c r="R755" s="14">
        <v>0</v>
      </c>
      <c r="S755" s="30">
        <v>120450000</v>
      </c>
      <c r="T755" s="30"/>
      <c r="U755" s="26">
        <v>154088542</v>
      </c>
      <c r="V755" s="26"/>
      <c r="W755" s="27" t="s">
        <v>2</v>
      </c>
      <c r="X755" s="27"/>
    </row>
    <row r="756" spans="2:24" ht="13.5" customHeight="1" x14ac:dyDescent="0.2">
      <c r="B756" s="38">
        <v>1</v>
      </c>
      <c r="C756" s="38"/>
      <c r="D756" s="38"/>
      <c r="E756" s="39" t="s">
        <v>1172</v>
      </c>
      <c r="F756" s="39"/>
      <c r="G756" s="40" t="s">
        <v>2803</v>
      </c>
      <c r="H756" s="40"/>
      <c r="I756" s="40"/>
      <c r="J756" s="40"/>
      <c r="K756" s="4">
        <v>35455</v>
      </c>
      <c r="L756" s="14">
        <v>12686700</v>
      </c>
      <c r="M756" s="16">
        <v>0</v>
      </c>
      <c r="N756" s="30">
        <v>0</v>
      </c>
      <c r="O756" s="30"/>
      <c r="P756" s="36">
        <v>0</v>
      </c>
      <c r="Q756" s="36"/>
      <c r="R756" s="14">
        <v>0</v>
      </c>
      <c r="S756" s="30">
        <v>0</v>
      </c>
      <c r="T756" s="30"/>
      <c r="U756" s="36">
        <v>12686700</v>
      </c>
      <c r="V756" s="36"/>
      <c r="W756" s="37" t="s">
        <v>3181</v>
      </c>
      <c r="X756" s="37"/>
    </row>
    <row r="757" spans="2:24" ht="14.25" customHeight="1" x14ac:dyDescent="0.2">
      <c r="B757" s="38">
        <v>2</v>
      </c>
      <c r="C757" s="38"/>
      <c r="D757" s="38"/>
      <c r="E757" s="39" t="s">
        <v>1173</v>
      </c>
      <c r="F757" s="39"/>
      <c r="G757" s="40" t="s">
        <v>2804</v>
      </c>
      <c r="H757" s="40"/>
      <c r="I757" s="40"/>
      <c r="J757" s="40"/>
      <c r="K757" s="4">
        <v>36041</v>
      </c>
      <c r="L757" s="14">
        <v>4571676</v>
      </c>
      <c r="M757" s="16">
        <v>0</v>
      </c>
      <c r="N757" s="30">
        <v>0</v>
      </c>
      <c r="O757" s="30"/>
      <c r="P757" s="36">
        <v>0</v>
      </c>
      <c r="Q757" s="36"/>
      <c r="R757" s="14">
        <v>0</v>
      </c>
      <c r="S757" s="30">
        <v>0</v>
      </c>
      <c r="T757" s="30"/>
      <c r="U757" s="36">
        <v>4571676</v>
      </c>
      <c r="V757" s="36"/>
      <c r="W757" s="37" t="s">
        <v>3181</v>
      </c>
      <c r="X757" s="37"/>
    </row>
    <row r="758" spans="2:24" ht="14.25" customHeight="1" x14ac:dyDescent="0.2">
      <c r="B758" s="38">
        <v>3</v>
      </c>
      <c r="C758" s="38"/>
      <c r="D758" s="38"/>
      <c r="E758" s="39" t="s">
        <v>1177</v>
      </c>
      <c r="F758" s="39"/>
      <c r="G758" s="40" t="s">
        <v>1827</v>
      </c>
      <c r="H758" s="40"/>
      <c r="I758" s="40"/>
      <c r="J758" s="40"/>
      <c r="K758" s="4">
        <v>36031</v>
      </c>
      <c r="L758" s="14">
        <v>11121000</v>
      </c>
      <c r="M758" s="16">
        <v>0</v>
      </c>
      <c r="N758" s="30">
        <v>0</v>
      </c>
      <c r="O758" s="30"/>
      <c r="P758" s="36">
        <v>0</v>
      </c>
      <c r="Q758" s="36"/>
      <c r="R758" s="14">
        <v>0</v>
      </c>
      <c r="S758" s="30">
        <v>0</v>
      </c>
      <c r="T758" s="30"/>
      <c r="U758" s="36">
        <v>11121000</v>
      </c>
      <c r="V758" s="36"/>
      <c r="W758" s="37" t="s">
        <v>3180</v>
      </c>
      <c r="X758" s="37"/>
    </row>
    <row r="759" spans="2:24" ht="13.5" customHeight="1" x14ac:dyDescent="0.2">
      <c r="B759" s="38">
        <v>4</v>
      </c>
      <c r="C759" s="38"/>
      <c r="D759" s="38"/>
      <c r="E759" s="39" t="s">
        <v>1182</v>
      </c>
      <c r="F759" s="39"/>
      <c r="G759" s="40" t="s">
        <v>1847</v>
      </c>
      <c r="H759" s="40"/>
      <c r="I759" s="40"/>
      <c r="J759" s="40"/>
      <c r="K759" s="4">
        <v>36348</v>
      </c>
      <c r="L759" s="14">
        <v>5916504</v>
      </c>
      <c r="M759" s="16">
        <v>0</v>
      </c>
      <c r="N759" s="30">
        <v>0</v>
      </c>
      <c r="O759" s="30"/>
      <c r="P759" s="36">
        <v>0</v>
      </c>
      <c r="Q759" s="36"/>
      <c r="R759" s="14">
        <v>0</v>
      </c>
      <c r="S759" s="30">
        <v>0</v>
      </c>
      <c r="T759" s="30"/>
      <c r="U759" s="36">
        <v>5916504</v>
      </c>
      <c r="V759" s="36"/>
      <c r="W759" s="37" t="s">
        <v>3180</v>
      </c>
      <c r="X759" s="37"/>
    </row>
    <row r="760" spans="2:24" ht="18" customHeight="1" x14ac:dyDescent="0.2">
      <c r="B760" s="33" t="s">
        <v>1</v>
      </c>
      <c r="C760" s="33"/>
      <c r="D760" s="33"/>
      <c r="E760" s="34" t="s">
        <v>1200</v>
      </c>
      <c r="F760" s="34"/>
      <c r="G760" s="34"/>
      <c r="H760" s="35" t="s">
        <v>3166</v>
      </c>
      <c r="I760" s="35"/>
      <c r="J760" s="35"/>
      <c r="K760" s="13">
        <v>32</v>
      </c>
      <c r="L760" s="14">
        <v>26458650</v>
      </c>
      <c r="M760" s="15">
        <v>164796120</v>
      </c>
      <c r="N760" s="30">
        <v>13407768</v>
      </c>
      <c r="O760" s="30"/>
      <c r="P760" s="26">
        <v>133474392</v>
      </c>
      <c r="Q760" s="26"/>
      <c r="R760" s="14">
        <v>0</v>
      </c>
      <c r="S760" s="30">
        <v>17913960</v>
      </c>
      <c r="T760" s="30"/>
      <c r="U760" s="26">
        <v>44372610</v>
      </c>
      <c r="V760" s="26"/>
      <c r="W760" s="27" t="s">
        <v>2</v>
      </c>
      <c r="X760" s="27"/>
    </row>
    <row r="761" spans="2:24" ht="13.5" customHeight="1" x14ac:dyDescent="0.2">
      <c r="B761" s="38">
        <v>1</v>
      </c>
      <c r="C761" s="38"/>
      <c r="D761" s="38"/>
      <c r="E761" s="39" t="s">
        <v>1201</v>
      </c>
      <c r="F761" s="39"/>
      <c r="G761" s="40" t="s">
        <v>2823</v>
      </c>
      <c r="H761" s="40"/>
      <c r="I761" s="40"/>
      <c r="J761" s="40"/>
      <c r="K761" s="4">
        <v>36383</v>
      </c>
      <c r="L761" s="14">
        <v>9120960</v>
      </c>
      <c r="M761" s="16">
        <v>0</v>
      </c>
      <c r="N761" s="30">
        <v>0</v>
      </c>
      <c r="O761" s="30"/>
      <c r="P761" s="36">
        <v>0</v>
      </c>
      <c r="Q761" s="36"/>
      <c r="R761" s="14">
        <v>0</v>
      </c>
      <c r="S761" s="30">
        <v>0</v>
      </c>
      <c r="T761" s="30"/>
      <c r="U761" s="36">
        <v>9120960</v>
      </c>
      <c r="V761" s="36"/>
      <c r="W761" s="37" t="s">
        <v>3180</v>
      </c>
      <c r="X761" s="37"/>
    </row>
    <row r="762" spans="2:24" ht="13.5" customHeight="1" x14ac:dyDescent="0.2">
      <c r="B762" s="38">
        <v>2</v>
      </c>
      <c r="C762" s="38"/>
      <c r="D762" s="38"/>
      <c r="E762" s="39" t="s">
        <v>1204</v>
      </c>
      <c r="F762" s="39"/>
      <c r="G762" s="40" t="s">
        <v>2826</v>
      </c>
      <c r="H762" s="40"/>
      <c r="I762" s="40"/>
      <c r="J762" s="40"/>
      <c r="K762" s="4">
        <v>36396</v>
      </c>
      <c r="L762" s="14">
        <v>11050560</v>
      </c>
      <c r="M762" s="16">
        <v>0</v>
      </c>
      <c r="N762" s="30">
        <v>0</v>
      </c>
      <c r="O762" s="30"/>
      <c r="P762" s="36">
        <v>0</v>
      </c>
      <c r="Q762" s="36"/>
      <c r="R762" s="14">
        <v>0</v>
      </c>
      <c r="S762" s="30">
        <v>0</v>
      </c>
      <c r="T762" s="30"/>
      <c r="U762" s="36">
        <v>11050560</v>
      </c>
      <c r="V762" s="36"/>
      <c r="W762" s="37" t="s">
        <v>3180</v>
      </c>
      <c r="X762" s="37"/>
    </row>
    <row r="763" spans="2:24" ht="13.5" customHeight="1" x14ac:dyDescent="0.2">
      <c r="B763" s="38">
        <v>3</v>
      </c>
      <c r="C763" s="38"/>
      <c r="D763" s="38"/>
      <c r="E763" s="39" t="s">
        <v>1205</v>
      </c>
      <c r="F763" s="39"/>
      <c r="G763" s="40" t="s">
        <v>2827</v>
      </c>
      <c r="H763" s="40"/>
      <c r="I763" s="40"/>
      <c r="J763" s="40"/>
      <c r="K763" s="4">
        <v>36266.621851851902</v>
      </c>
      <c r="L763" s="14">
        <v>12819330</v>
      </c>
      <c r="M763" s="16">
        <v>0</v>
      </c>
      <c r="N763" s="30">
        <v>0</v>
      </c>
      <c r="O763" s="30"/>
      <c r="P763" s="36">
        <v>0</v>
      </c>
      <c r="Q763" s="36"/>
      <c r="R763" s="14">
        <v>0</v>
      </c>
      <c r="S763" s="30">
        <v>0</v>
      </c>
      <c r="T763" s="30"/>
      <c r="U763" s="36">
        <v>12819330</v>
      </c>
      <c r="V763" s="36"/>
      <c r="W763" s="37" t="s">
        <v>3180</v>
      </c>
      <c r="X763" s="37"/>
    </row>
    <row r="764" spans="2:24" ht="18" customHeight="1" x14ac:dyDescent="0.2">
      <c r="B764" s="33" t="s">
        <v>1</v>
      </c>
      <c r="C764" s="33"/>
      <c r="D764" s="33"/>
      <c r="E764" s="34" t="s">
        <v>1206</v>
      </c>
      <c r="F764" s="34"/>
      <c r="G764" s="34"/>
      <c r="H764" s="35" t="s">
        <v>3166</v>
      </c>
      <c r="I764" s="35"/>
      <c r="J764" s="35"/>
      <c r="K764" s="13">
        <v>37</v>
      </c>
      <c r="L764" s="14">
        <v>30694986</v>
      </c>
      <c r="M764" s="15">
        <v>205979760</v>
      </c>
      <c r="N764" s="30">
        <v>4136832</v>
      </c>
      <c r="O764" s="30"/>
      <c r="P764" s="26">
        <v>194652720</v>
      </c>
      <c r="Q764" s="26"/>
      <c r="R764" s="14">
        <v>0</v>
      </c>
      <c r="S764" s="30">
        <v>7190208</v>
      </c>
      <c r="T764" s="30"/>
      <c r="U764" s="26">
        <v>37885194</v>
      </c>
      <c r="V764" s="26"/>
      <c r="W764" s="27" t="s">
        <v>2</v>
      </c>
      <c r="X764" s="27"/>
    </row>
    <row r="765" spans="2:24" ht="13.5" customHeight="1" x14ac:dyDescent="0.2">
      <c r="B765" s="38">
        <v>1</v>
      </c>
      <c r="C765" s="38"/>
      <c r="D765" s="38"/>
      <c r="E765" s="39" t="s">
        <v>1207</v>
      </c>
      <c r="F765" s="39"/>
      <c r="G765" s="40" t="s">
        <v>2828</v>
      </c>
      <c r="H765" s="40"/>
      <c r="I765" s="40"/>
      <c r="J765" s="40"/>
      <c r="K765" s="4">
        <v>35640</v>
      </c>
      <c r="L765" s="14">
        <v>4123130</v>
      </c>
      <c r="M765" s="16">
        <v>0</v>
      </c>
      <c r="N765" s="30">
        <v>0</v>
      </c>
      <c r="O765" s="30"/>
      <c r="P765" s="36">
        <v>0</v>
      </c>
      <c r="Q765" s="36"/>
      <c r="R765" s="14">
        <v>0</v>
      </c>
      <c r="S765" s="30">
        <v>0</v>
      </c>
      <c r="T765" s="30"/>
      <c r="U765" s="36">
        <v>4123130</v>
      </c>
      <c r="V765" s="36"/>
      <c r="W765" s="37" t="s">
        <v>3181</v>
      </c>
      <c r="X765" s="37"/>
    </row>
    <row r="766" spans="2:24" ht="14.25" customHeight="1" x14ac:dyDescent="0.2">
      <c r="B766" s="38">
        <v>2</v>
      </c>
      <c r="C766" s="38"/>
      <c r="D766" s="38"/>
      <c r="E766" s="39" t="s">
        <v>1208</v>
      </c>
      <c r="F766" s="39"/>
      <c r="G766" s="40" t="s">
        <v>1871</v>
      </c>
      <c r="H766" s="40"/>
      <c r="I766" s="40"/>
      <c r="J766" s="40"/>
      <c r="K766" s="4">
        <v>36134</v>
      </c>
      <c r="L766" s="14">
        <v>5592726</v>
      </c>
      <c r="M766" s="16">
        <v>0</v>
      </c>
      <c r="N766" s="30">
        <v>0</v>
      </c>
      <c r="O766" s="30"/>
      <c r="P766" s="36">
        <v>0</v>
      </c>
      <c r="Q766" s="36"/>
      <c r="R766" s="14">
        <v>0</v>
      </c>
      <c r="S766" s="30">
        <v>0</v>
      </c>
      <c r="T766" s="30"/>
      <c r="U766" s="36">
        <v>5592726</v>
      </c>
      <c r="V766" s="36"/>
      <c r="W766" s="37" t="s">
        <v>3180</v>
      </c>
      <c r="X766" s="37"/>
    </row>
    <row r="767" spans="2:24" ht="13.5" customHeight="1" x14ac:dyDescent="0.2">
      <c r="B767" s="38">
        <v>3</v>
      </c>
      <c r="C767" s="38"/>
      <c r="D767" s="38"/>
      <c r="E767" s="39" t="s">
        <v>1209</v>
      </c>
      <c r="F767" s="39"/>
      <c r="G767" s="40" t="s">
        <v>2829</v>
      </c>
      <c r="H767" s="40"/>
      <c r="I767" s="40"/>
      <c r="J767" s="40"/>
      <c r="K767" s="4">
        <v>36246</v>
      </c>
      <c r="L767" s="14">
        <v>10157760</v>
      </c>
      <c r="M767" s="16">
        <v>0</v>
      </c>
      <c r="N767" s="30">
        <v>0</v>
      </c>
      <c r="O767" s="30"/>
      <c r="P767" s="36">
        <v>0</v>
      </c>
      <c r="Q767" s="36"/>
      <c r="R767" s="14">
        <v>0</v>
      </c>
      <c r="S767" s="30">
        <v>0</v>
      </c>
      <c r="T767" s="30"/>
      <c r="U767" s="36">
        <v>10157760</v>
      </c>
      <c r="V767" s="36"/>
      <c r="W767" s="37" t="s">
        <v>3180</v>
      </c>
      <c r="X767" s="37"/>
    </row>
    <row r="768" spans="2:24" ht="14.25" customHeight="1" x14ac:dyDescent="0.2">
      <c r="B768" s="38">
        <v>4</v>
      </c>
      <c r="C768" s="38"/>
      <c r="D768" s="38"/>
      <c r="E768" s="39" t="s">
        <v>1210</v>
      </c>
      <c r="F768" s="39"/>
      <c r="G768" s="40" t="s">
        <v>2830</v>
      </c>
      <c r="H768" s="40"/>
      <c r="I768" s="40"/>
      <c r="J768" s="40"/>
      <c r="K768" s="4">
        <v>36161</v>
      </c>
      <c r="L768" s="14">
        <v>9898560</v>
      </c>
      <c r="M768" s="16">
        <v>0</v>
      </c>
      <c r="N768" s="30">
        <v>0</v>
      </c>
      <c r="O768" s="30"/>
      <c r="P768" s="36">
        <v>0</v>
      </c>
      <c r="Q768" s="36"/>
      <c r="R768" s="14">
        <v>0</v>
      </c>
      <c r="S768" s="30">
        <v>0</v>
      </c>
      <c r="T768" s="30"/>
      <c r="U768" s="36">
        <v>9898560</v>
      </c>
      <c r="V768" s="36"/>
      <c r="W768" s="37" t="s">
        <v>3180</v>
      </c>
      <c r="X768" s="37"/>
    </row>
    <row r="769" spans="2:24" ht="13.5" customHeight="1" x14ac:dyDescent="0.2">
      <c r="B769" s="38">
        <v>5</v>
      </c>
      <c r="C769" s="38"/>
      <c r="D769" s="38"/>
      <c r="E769" s="39" t="s">
        <v>1211</v>
      </c>
      <c r="F769" s="39"/>
      <c r="G769" s="40" t="s">
        <v>2822</v>
      </c>
      <c r="H769" s="40"/>
      <c r="I769" s="40"/>
      <c r="J769" s="40"/>
      <c r="K769" s="4">
        <v>36282</v>
      </c>
      <c r="L769" s="14">
        <v>4944960</v>
      </c>
      <c r="M769" s="16">
        <v>0</v>
      </c>
      <c r="N769" s="30">
        <v>0</v>
      </c>
      <c r="O769" s="30"/>
      <c r="P769" s="36">
        <v>0</v>
      </c>
      <c r="Q769" s="36"/>
      <c r="R769" s="14">
        <v>0</v>
      </c>
      <c r="S769" s="30">
        <v>0</v>
      </c>
      <c r="T769" s="30"/>
      <c r="U769" s="36">
        <v>4944960</v>
      </c>
      <c r="V769" s="36"/>
      <c r="W769" s="37" t="s">
        <v>3180</v>
      </c>
      <c r="X769" s="37"/>
    </row>
    <row r="770" spans="2:24" ht="18" customHeight="1" x14ac:dyDescent="0.2">
      <c r="B770" s="33" t="s">
        <v>1</v>
      </c>
      <c r="C770" s="33"/>
      <c r="D770" s="33"/>
      <c r="E770" s="34" t="s">
        <v>1212</v>
      </c>
      <c r="F770" s="34"/>
      <c r="G770" s="34"/>
      <c r="H770" s="35" t="s">
        <v>3166</v>
      </c>
      <c r="I770" s="35"/>
      <c r="J770" s="35"/>
      <c r="K770" s="13">
        <v>27</v>
      </c>
      <c r="L770" s="14">
        <v>57830040</v>
      </c>
      <c r="M770" s="15">
        <v>102281940</v>
      </c>
      <c r="N770" s="30">
        <v>0</v>
      </c>
      <c r="O770" s="30"/>
      <c r="P770" s="26">
        <v>76477140</v>
      </c>
      <c r="Q770" s="26"/>
      <c r="R770" s="14">
        <v>0</v>
      </c>
      <c r="S770" s="30">
        <v>25804800</v>
      </c>
      <c r="T770" s="30"/>
      <c r="U770" s="26">
        <v>83634840</v>
      </c>
      <c r="V770" s="26"/>
      <c r="W770" s="27" t="s">
        <v>2</v>
      </c>
      <c r="X770" s="27"/>
    </row>
    <row r="771" spans="2:24" ht="13.5" customHeight="1" x14ac:dyDescent="0.2">
      <c r="B771" s="38">
        <v>1</v>
      </c>
      <c r="C771" s="38"/>
      <c r="D771" s="38"/>
      <c r="E771" s="39" t="s">
        <v>1213</v>
      </c>
      <c r="F771" s="39"/>
      <c r="G771" s="40" t="s">
        <v>2831</v>
      </c>
      <c r="H771" s="40"/>
      <c r="I771" s="40"/>
      <c r="J771" s="40"/>
      <c r="K771" s="4">
        <v>35588</v>
      </c>
      <c r="L771" s="14">
        <v>7552440</v>
      </c>
      <c r="M771" s="16">
        <v>0</v>
      </c>
      <c r="N771" s="30">
        <v>0</v>
      </c>
      <c r="O771" s="30"/>
      <c r="P771" s="36">
        <v>0</v>
      </c>
      <c r="Q771" s="36"/>
      <c r="R771" s="14">
        <v>0</v>
      </c>
      <c r="S771" s="30">
        <v>0</v>
      </c>
      <c r="T771" s="30"/>
      <c r="U771" s="36">
        <v>7552440</v>
      </c>
      <c r="V771" s="36"/>
      <c r="W771" s="37" t="s">
        <v>3180</v>
      </c>
      <c r="X771" s="37"/>
    </row>
    <row r="772" spans="2:24" ht="13.5" customHeight="1" x14ac:dyDescent="0.2">
      <c r="B772" s="38">
        <v>2</v>
      </c>
      <c r="C772" s="38"/>
      <c r="D772" s="38"/>
      <c r="E772" s="39" t="s">
        <v>1214</v>
      </c>
      <c r="F772" s="39"/>
      <c r="G772" s="40" t="s">
        <v>2369</v>
      </c>
      <c r="H772" s="40"/>
      <c r="I772" s="40"/>
      <c r="J772" s="40"/>
      <c r="K772" s="4">
        <v>36000</v>
      </c>
      <c r="L772" s="14">
        <v>5808960</v>
      </c>
      <c r="M772" s="16">
        <v>0</v>
      </c>
      <c r="N772" s="30">
        <v>0</v>
      </c>
      <c r="O772" s="30"/>
      <c r="P772" s="36">
        <v>0</v>
      </c>
      <c r="Q772" s="36"/>
      <c r="R772" s="14">
        <v>0</v>
      </c>
      <c r="S772" s="30">
        <v>0</v>
      </c>
      <c r="T772" s="30"/>
      <c r="U772" s="36">
        <v>5808960</v>
      </c>
      <c r="V772" s="36"/>
      <c r="W772" s="37" t="s">
        <v>3180</v>
      </c>
      <c r="X772" s="37"/>
    </row>
    <row r="773" spans="2:24" ht="13.5" customHeight="1" x14ac:dyDescent="0.2">
      <c r="B773" s="38">
        <v>3</v>
      </c>
      <c r="C773" s="38"/>
      <c r="D773" s="38"/>
      <c r="E773" s="39" t="s">
        <v>1215</v>
      </c>
      <c r="F773" s="39"/>
      <c r="G773" s="40" t="s">
        <v>2285</v>
      </c>
      <c r="H773" s="40"/>
      <c r="I773" s="40"/>
      <c r="J773" s="40"/>
      <c r="K773" s="4">
        <v>36306</v>
      </c>
      <c r="L773" s="14">
        <v>5760000</v>
      </c>
      <c r="M773" s="16">
        <v>0</v>
      </c>
      <c r="N773" s="30">
        <v>0</v>
      </c>
      <c r="O773" s="30"/>
      <c r="P773" s="36">
        <v>0</v>
      </c>
      <c r="Q773" s="36"/>
      <c r="R773" s="14">
        <v>0</v>
      </c>
      <c r="S773" s="30">
        <v>0</v>
      </c>
      <c r="T773" s="30"/>
      <c r="U773" s="36">
        <v>5760000</v>
      </c>
      <c r="V773" s="36"/>
      <c r="W773" s="37" t="s">
        <v>3180</v>
      </c>
      <c r="X773" s="37"/>
    </row>
    <row r="774" spans="2:24" ht="13.5" customHeight="1" x14ac:dyDescent="0.2">
      <c r="B774" s="38">
        <v>4</v>
      </c>
      <c r="C774" s="38"/>
      <c r="D774" s="38"/>
      <c r="E774" s="39" t="s">
        <v>1216</v>
      </c>
      <c r="F774" s="39"/>
      <c r="G774" s="40" t="s">
        <v>2832</v>
      </c>
      <c r="H774" s="40"/>
      <c r="I774" s="40"/>
      <c r="J774" s="40"/>
      <c r="K774" s="4">
        <v>35982</v>
      </c>
      <c r="L774" s="14">
        <v>9972360</v>
      </c>
      <c r="M774" s="16">
        <v>0</v>
      </c>
      <c r="N774" s="30">
        <v>0</v>
      </c>
      <c r="O774" s="30"/>
      <c r="P774" s="36">
        <v>0</v>
      </c>
      <c r="Q774" s="36"/>
      <c r="R774" s="14">
        <v>0</v>
      </c>
      <c r="S774" s="30">
        <v>0</v>
      </c>
      <c r="T774" s="30"/>
      <c r="U774" s="36">
        <v>9972360</v>
      </c>
      <c r="V774" s="36"/>
      <c r="W774" s="37" t="s">
        <v>3180</v>
      </c>
      <c r="X774" s="37"/>
    </row>
    <row r="775" spans="2:24" ht="13.5" customHeight="1" x14ac:dyDescent="0.2">
      <c r="B775" s="38">
        <v>5</v>
      </c>
      <c r="C775" s="38"/>
      <c r="D775" s="38"/>
      <c r="E775" s="39" t="s">
        <v>1217</v>
      </c>
      <c r="F775" s="39"/>
      <c r="G775" s="40" t="s">
        <v>2833</v>
      </c>
      <c r="H775" s="40"/>
      <c r="I775" s="40"/>
      <c r="J775" s="40"/>
      <c r="K775" s="4">
        <v>36506</v>
      </c>
      <c r="L775" s="14">
        <v>5760000</v>
      </c>
      <c r="M775" s="16">
        <v>0</v>
      </c>
      <c r="N775" s="30">
        <v>0</v>
      </c>
      <c r="O775" s="30"/>
      <c r="P775" s="36">
        <v>0</v>
      </c>
      <c r="Q775" s="36"/>
      <c r="R775" s="14">
        <v>0</v>
      </c>
      <c r="S775" s="30">
        <v>0</v>
      </c>
      <c r="T775" s="30"/>
      <c r="U775" s="36">
        <v>5760000</v>
      </c>
      <c r="V775" s="36"/>
      <c r="W775" s="37" t="s">
        <v>3180</v>
      </c>
      <c r="X775" s="37"/>
    </row>
    <row r="776" spans="2:24" ht="13.5" customHeight="1" x14ac:dyDescent="0.2">
      <c r="B776" s="38">
        <v>6</v>
      </c>
      <c r="C776" s="38"/>
      <c r="D776" s="38"/>
      <c r="E776" s="39" t="s">
        <v>1218</v>
      </c>
      <c r="F776" s="39"/>
      <c r="G776" s="40" t="s">
        <v>2834</v>
      </c>
      <c r="H776" s="40"/>
      <c r="I776" s="40"/>
      <c r="J776" s="40"/>
      <c r="K776" s="4">
        <v>42969.415730636603</v>
      </c>
      <c r="L776" s="14">
        <v>9972360</v>
      </c>
      <c r="M776" s="16">
        <v>0</v>
      </c>
      <c r="N776" s="30">
        <v>0</v>
      </c>
      <c r="O776" s="30"/>
      <c r="P776" s="36">
        <v>0</v>
      </c>
      <c r="Q776" s="36"/>
      <c r="R776" s="14">
        <v>0</v>
      </c>
      <c r="S776" s="30">
        <v>0</v>
      </c>
      <c r="T776" s="30"/>
      <c r="U776" s="36">
        <v>9972360</v>
      </c>
      <c r="V776" s="36"/>
      <c r="W776" s="37" t="s">
        <v>3180</v>
      </c>
      <c r="X776" s="37"/>
    </row>
    <row r="777" spans="2:24" ht="13.5" customHeight="1" x14ac:dyDescent="0.2">
      <c r="B777" s="38">
        <v>7</v>
      </c>
      <c r="C777" s="38"/>
      <c r="D777" s="38"/>
      <c r="E777" s="39" t="s">
        <v>1219</v>
      </c>
      <c r="F777" s="39"/>
      <c r="G777" s="40" t="s">
        <v>2835</v>
      </c>
      <c r="H777" s="40"/>
      <c r="I777" s="40"/>
      <c r="J777" s="40"/>
      <c r="K777" s="4">
        <v>36434.394560185203</v>
      </c>
      <c r="L777" s="14">
        <v>17435160</v>
      </c>
      <c r="M777" s="16">
        <v>0</v>
      </c>
      <c r="N777" s="30">
        <v>0</v>
      </c>
      <c r="O777" s="30"/>
      <c r="P777" s="36">
        <v>0</v>
      </c>
      <c r="Q777" s="36"/>
      <c r="R777" s="14">
        <v>0</v>
      </c>
      <c r="S777" s="30">
        <v>0</v>
      </c>
      <c r="T777" s="30"/>
      <c r="U777" s="36">
        <v>17435160</v>
      </c>
      <c r="V777" s="36"/>
      <c r="W777" s="37" t="s">
        <v>3180</v>
      </c>
      <c r="X777" s="37"/>
    </row>
    <row r="778" spans="2:24" ht="18" customHeight="1" x14ac:dyDescent="0.2">
      <c r="B778" s="33" t="s">
        <v>1</v>
      </c>
      <c r="C778" s="33"/>
      <c r="D778" s="33"/>
      <c r="E778" s="34" t="s">
        <v>1220</v>
      </c>
      <c r="F778" s="34"/>
      <c r="G778" s="34"/>
      <c r="H778" s="35" t="s">
        <v>3166</v>
      </c>
      <c r="I778" s="35"/>
      <c r="J778" s="35"/>
      <c r="K778" s="13">
        <v>39</v>
      </c>
      <c r="L778" s="14">
        <v>71879458</v>
      </c>
      <c r="M778" s="15">
        <v>184187520</v>
      </c>
      <c r="N778" s="30">
        <v>4401540</v>
      </c>
      <c r="O778" s="30"/>
      <c r="P778" s="26">
        <v>160311960</v>
      </c>
      <c r="Q778" s="26"/>
      <c r="R778" s="14">
        <v>0</v>
      </c>
      <c r="S778" s="30">
        <v>19474020</v>
      </c>
      <c r="T778" s="30"/>
      <c r="U778" s="26">
        <v>91353478</v>
      </c>
      <c r="V778" s="26"/>
      <c r="W778" s="27" t="s">
        <v>2</v>
      </c>
      <c r="X778" s="27"/>
    </row>
    <row r="779" spans="2:24" ht="14.25" customHeight="1" x14ac:dyDescent="0.2">
      <c r="B779" s="38">
        <v>1</v>
      </c>
      <c r="C779" s="38"/>
      <c r="D779" s="38"/>
      <c r="E779" s="39" t="s">
        <v>1221</v>
      </c>
      <c r="F779" s="39"/>
      <c r="G779" s="40" t="s">
        <v>2836</v>
      </c>
      <c r="H779" s="40"/>
      <c r="I779" s="40"/>
      <c r="J779" s="40"/>
      <c r="K779" s="4">
        <v>35665</v>
      </c>
      <c r="L779" s="14">
        <v>5081670</v>
      </c>
      <c r="M779" s="16">
        <v>0</v>
      </c>
      <c r="N779" s="30">
        <v>0</v>
      </c>
      <c r="O779" s="30"/>
      <c r="P779" s="36">
        <v>0</v>
      </c>
      <c r="Q779" s="36"/>
      <c r="R779" s="14">
        <v>0</v>
      </c>
      <c r="S779" s="30">
        <v>0</v>
      </c>
      <c r="T779" s="30"/>
      <c r="U779" s="36">
        <v>5081670</v>
      </c>
      <c r="V779" s="36"/>
      <c r="W779" s="37" t="s">
        <v>3181</v>
      </c>
      <c r="X779" s="37"/>
    </row>
    <row r="780" spans="2:24" ht="13.5" customHeight="1" x14ac:dyDescent="0.2">
      <c r="B780" s="38">
        <v>2</v>
      </c>
      <c r="C780" s="38"/>
      <c r="D780" s="38"/>
      <c r="E780" s="39" t="s">
        <v>1222</v>
      </c>
      <c r="F780" s="39"/>
      <c r="G780" s="40" t="s">
        <v>2837</v>
      </c>
      <c r="H780" s="40"/>
      <c r="I780" s="40"/>
      <c r="J780" s="40"/>
      <c r="K780" s="4">
        <v>35735</v>
      </c>
      <c r="L780" s="14">
        <v>3862800</v>
      </c>
      <c r="M780" s="16">
        <v>0</v>
      </c>
      <c r="N780" s="30">
        <v>0</v>
      </c>
      <c r="O780" s="30"/>
      <c r="P780" s="36">
        <v>0</v>
      </c>
      <c r="Q780" s="36"/>
      <c r="R780" s="14">
        <v>0</v>
      </c>
      <c r="S780" s="30">
        <v>0</v>
      </c>
      <c r="T780" s="30"/>
      <c r="U780" s="36">
        <v>3862800</v>
      </c>
      <c r="V780" s="36"/>
      <c r="W780" s="37" t="s">
        <v>3180</v>
      </c>
      <c r="X780" s="37"/>
    </row>
    <row r="781" spans="2:24" ht="13.5" customHeight="1" x14ac:dyDescent="0.2">
      <c r="B781" s="38">
        <v>3</v>
      </c>
      <c r="C781" s="38"/>
      <c r="D781" s="38"/>
      <c r="E781" s="39" t="s">
        <v>1223</v>
      </c>
      <c r="F781" s="39"/>
      <c r="G781" s="40" t="s">
        <v>1950</v>
      </c>
      <c r="H781" s="40"/>
      <c r="I781" s="40"/>
      <c r="J781" s="40"/>
      <c r="K781" s="4">
        <v>35221</v>
      </c>
      <c r="L781" s="14">
        <v>8855406</v>
      </c>
      <c r="M781" s="16">
        <v>0</v>
      </c>
      <c r="N781" s="30">
        <v>0</v>
      </c>
      <c r="O781" s="30"/>
      <c r="P781" s="36">
        <v>0</v>
      </c>
      <c r="Q781" s="36"/>
      <c r="R781" s="14">
        <v>0</v>
      </c>
      <c r="S781" s="30">
        <v>0</v>
      </c>
      <c r="T781" s="30"/>
      <c r="U781" s="36">
        <v>8855406</v>
      </c>
      <c r="V781" s="36"/>
      <c r="W781" s="37" t="s">
        <v>3180</v>
      </c>
      <c r="X781" s="37"/>
    </row>
    <row r="782" spans="2:24" ht="13.5" customHeight="1" x14ac:dyDescent="0.2">
      <c r="B782" s="38">
        <v>4</v>
      </c>
      <c r="C782" s="38"/>
      <c r="D782" s="38"/>
      <c r="E782" s="39" t="s">
        <v>1226</v>
      </c>
      <c r="F782" s="39"/>
      <c r="G782" s="40" t="s">
        <v>2840</v>
      </c>
      <c r="H782" s="40"/>
      <c r="I782" s="40"/>
      <c r="J782" s="40"/>
      <c r="K782" s="4">
        <v>35613</v>
      </c>
      <c r="L782" s="14">
        <v>2928960</v>
      </c>
      <c r="M782" s="16">
        <v>0</v>
      </c>
      <c r="N782" s="30">
        <v>0</v>
      </c>
      <c r="O782" s="30"/>
      <c r="P782" s="36">
        <v>0</v>
      </c>
      <c r="Q782" s="36"/>
      <c r="R782" s="14">
        <v>0</v>
      </c>
      <c r="S782" s="30">
        <v>0</v>
      </c>
      <c r="T782" s="30"/>
      <c r="U782" s="36">
        <v>2928960</v>
      </c>
      <c r="V782" s="36"/>
      <c r="W782" s="37" t="s">
        <v>3181</v>
      </c>
      <c r="X782" s="37"/>
    </row>
    <row r="783" spans="2:24" ht="13.5" customHeight="1" x14ac:dyDescent="0.2">
      <c r="B783" s="38">
        <v>5</v>
      </c>
      <c r="C783" s="38"/>
      <c r="D783" s="38"/>
      <c r="E783" s="39" t="s">
        <v>1227</v>
      </c>
      <c r="F783" s="39"/>
      <c r="G783" s="40" t="s">
        <v>2306</v>
      </c>
      <c r="H783" s="40"/>
      <c r="I783" s="40"/>
      <c r="J783" s="40"/>
      <c r="K783" s="4">
        <v>35601</v>
      </c>
      <c r="L783" s="14">
        <v>6386670</v>
      </c>
      <c r="M783" s="16">
        <v>0</v>
      </c>
      <c r="N783" s="30">
        <v>0</v>
      </c>
      <c r="O783" s="30"/>
      <c r="P783" s="36">
        <v>0</v>
      </c>
      <c r="Q783" s="36"/>
      <c r="R783" s="14">
        <v>0</v>
      </c>
      <c r="S783" s="30">
        <v>0</v>
      </c>
      <c r="T783" s="30"/>
      <c r="U783" s="36">
        <v>6386670</v>
      </c>
      <c r="V783" s="36"/>
      <c r="W783" s="37" t="s">
        <v>3181</v>
      </c>
      <c r="X783" s="37"/>
    </row>
    <row r="784" spans="2:24" ht="14.25" customHeight="1" x14ac:dyDescent="0.2">
      <c r="B784" s="38">
        <v>6</v>
      </c>
      <c r="C784" s="38"/>
      <c r="D784" s="38"/>
      <c r="E784" s="39" t="s">
        <v>1228</v>
      </c>
      <c r="F784" s="39"/>
      <c r="G784" s="40" t="s">
        <v>2841</v>
      </c>
      <c r="H784" s="40"/>
      <c r="I784" s="40"/>
      <c r="J784" s="40"/>
      <c r="K784" s="4">
        <v>35663</v>
      </c>
      <c r="L784" s="14">
        <v>2880000</v>
      </c>
      <c r="M784" s="16">
        <v>0</v>
      </c>
      <c r="N784" s="30">
        <v>0</v>
      </c>
      <c r="O784" s="30"/>
      <c r="P784" s="36">
        <v>0</v>
      </c>
      <c r="Q784" s="36"/>
      <c r="R784" s="14">
        <v>0</v>
      </c>
      <c r="S784" s="30">
        <v>0</v>
      </c>
      <c r="T784" s="30"/>
      <c r="U784" s="36">
        <v>2880000</v>
      </c>
      <c r="V784" s="36"/>
      <c r="W784" s="37" t="s">
        <v>3180</v>
      </c>
      <c r="X784" s="37"/>
    </row>
    <row r="785" spans="2:24" ht="14.25" customHeight="1" x14ac:dyDescent="0.2">
      <c r="B785" s="38">
        <v>7</v>
      </c>
      <c r="C785" s="38"/>
      <c r="D785" s="38"/>
      <c r="E785" s="39" t="s">
        <v>1230</v>
      </c>
      <c r="F785" s="39"/>
      <c r="G785" s="40" t="s">
        <v>2134</v>
      </c>
      <c r="H785" s="40"/>
      <c r="I785" s="40"/>
      <c r="J785" s="40"/>
      <c r="K785" s="4">
        <v>36008</v>
      </c>
      <c r="L785" s="14">
        <v>9668160</v>
      </c>
      <c r="M785" s="16">
        <v>0</v>
      </c>
      <c r="N785" s="30">
        <v>0</v>
      </c>
      <c r="O785" s="30"/>
      <c r="P785" s="36">
        <v>0</v>
      </c>
      <c r="Q785" s="36"/>
      <c r="R785" s="14">
        <v>0</v>
      </c>
      <c r="S785" s="30">
        <v>0</v>
      </c>
      <c r="T785" s="30"/>
      <c r="U785" s="36">
        <v>9668160</v>
      </c>
      <c r="V785" s="36"/>
      <c r="W785" s="37" t="s">
        <v>3180</v>
      </c>
      <c r="X785" s="37"/>
    </row>
    <row r="786" spans="2:24" ht="13.5" customHeight="1" x14ac:dyDescent="0.2">
      <c r="B786" s="38">
        <v>8</v>
      </c>
      <c r="C786" s="38"/>
      <c r="D786" s="38"/>
      <c r="E786" s="39" t="s">
        <v>1231</v>
      </c>
      <c r="F786" s="39"/>
      <c r="G786" s="40" t="s">
        <v>2842</v>
      </c>
      <c r="H786" s="40"/>
      <c r="I786" s="40"/>
      <c r="J786" s="40"/>
      <c r="K786" s="4">
        <v>36401</v>
      </c>
      <c r="L786" s="14">
        <v>4147200</v>
      </c>
      <c r="M786" s="16">
        <v>0</v>
      </c>
      <c r="N786" s="30">
        <v>0</v>
      </c>
      <c r="O786" s="30"/>
      <c r="P786" s="36">
        <v>0</v>
      </c>
      <c r="Q786" s="36"/>
      <c r="R786" s="14">
        <v>0</v>
      </c>
      <c r="S786" s="30">
        <v>0</v>
      </c>
      <c r="T786" s="30"/>
      <c r="U786" s="36">
        <v>4147200</v>
      </c>
      <c r="V786" s="36"/>
      <c r="W786" s="37" t="s">
        <v>3180</v>
      </c>
      <c r="X786" s="37"/>
    </row>
    <row r="787" spans="2:24" ht="14.25" customHeight="1" x14ac:dyDescent="0.2">
      <c r="B787" s="38">
        <v>9</v>
      </c>
      <c r="C787" s="38"/>
      <c r="D787" s="38"/>
      <c r="E787" s="39" t="s">
        <v>1232</v>
      </c>
      <c r="F787" s="39"/>
      <c r="G787" s="40" t="s">
        <v>2843</v>
      </c>
      <c r="H787" s="40"/>
      <c r="I787" s="40"/>
      <c r="J787" s="40"/>
      <c r="K787" s="4">
        <v>36510</v>
      </c>
      <c r="L787" s="14">
        <v>5992866</v>
      </c>
      <c r="M787" s="16">
        <v>0</v>
      </c>
      <c r="N787" s="30">
        <v>0</v>
      </c>
      <c r="O787" s="30"/>
      <c r="P787" s="36">
        <v>0</v>
      </c>
      <c r="Q787" s="36"/>
      <c r="R787" s="14">
        <v>0</v>
      </c>
      <c r="S787" s="30">
        <v>0</v>
      </c>
      <c r="T787" s="30"/>
      <c r="U787" s="36">
        <v>5992866</v>
      </c>
      <c r="V787" s="36"/>
      <c r="W787" s="37" t="s">
        <v>3180</v>
      </c>
      <c r="X787" s="37"/>
    </row>
    <row r="788" spans="2:24" ht="13.5" customHeight="1" x14ac:dyDescent="0.2">
      <c r="B788" s="38">
        <v>10</v>
      </c>
      <c r="C788" s="38"/>
      <c r="D788" s="38"/>
      <c r="E788" s="39" t="s">
        <v>1233</v>
      </c>
      <c r="F788" s="39"/>
      <c r="G788" s="40" t="s">
        <v>2844</v>
      </c>
      <c r="H788" s="40"/>
      <c r="I788" s="40"/>
      <c r="J788" s="40"/>
      <c r="K788" s="4">
        <v>36403</v>
      </c>
      <c r="L788" s="14">
        <v>10479960</v>
      </c>
      <c r="M788" s="16">
        <v>0</v>
      </c>
      <c r="N788" s="30">
        <v>0</v>
      </c>
      <c r="O788" s="30"/>
      <c r="P788" s="36">
        <v>0</v>
      </c>
      <c r="Q788" s="36"/>
      <c r="R788" s="14">
        <v>0</v>
      </c>
      <c r="S788" s="30">
        <v>0</v>
      </c>
      <c r="T788" s="30"/>
      <c r="U788" s="36">
        <v>10479960</v>
      </c>
      <c r="V788" s="36"/>
      <c r="W788" s="37" t="s">
        <v>3180</v>
      </c>
      <c r="X788" s="37"/>
    </row>
    <row r="789" spans="2:24" ht="18" customHeight="1" x14ac:dyDescent="0.2">
      <c r="B789" s="33" t="s">
        <v>1</v>
      </c>
      <c r="C789" s="33"/>
      <c r="D789" s="33"/>
      <c r="E789" s="34" t="s">
        <v>1238</v>
      </c>
      <c r="F789" s="34"/>
      <c r="G789" s="34"/>
      <c r="H789" s="35" t="s">
        <v>3166</v>
      </c>
      <c r="I789" s="35"/>
      <c r="J789" s="35"/>
      <c r="K789" s="13">
        <v>66</v>
      </c>
      <c r="L789" s="14">
        <v>44554474</v>
      </c>
      <c r="M789" s="15">
        <v>373115160</v>
      </c>
      <c r="N789" s="30">
        <v>6433020</v>
      </c>
      <c r="O789" s="30"/>
      <c r="P789" s="26">
        <v>333624420</v>
      </c>
      <c r="Q789" s="26"/>
      <c r="R789" s="14">
        <v>0</v>
      </c>
      <c r="S789" s="30">
        <v>33057720</v>
      </c>
      <c r="T789" s="30"/>
      <c r="U789" s="26">
        <v>77612194</v>
      </c>
      <c r="V789" s="26"/>
      <c r="W789" s="27" t="s">
        <v>2</v>
      </c>
      <c r="X789" s="27"/>
    </row>
    <row r="790" spans="2:24" ht="13.5" customHeight="1" x14ac:dyDescent="0.2">
      <c r="B790" s="38">
        <v>1</v>
      </c>
      <c r="C790" s="38"/>
      <c r="D790" s="38"/>
      <c r="E790" s="39" t="s">
        <v>1239</v>
      </c>
      <c r="F790" s="39"/>
      <c r="G790" s="40" t="s">
        <v>1820</v>
      </c>
      <c r="H790" s="40"/>
      <c r="I790" s="40"/>
      <c r="J790" s="40"/>
      <c r="K790" s="4">
        <v>34954</v>
      </c>
      <c r="L790" s="14">
        <v>2822526</v>
      </c>
      <c r="M790" s="16">
        <v>0</v>
      </c>
      <c r="N790" s="30">
        <v>0</v>
      </c>
      <c r="O790" s="30"/>
      <c r="P790" s="36">
        <v>0</v>
      </c>
      <c r="Q790" s="36"/>
      <c r="R790" s="14">
        <v>0</v>
      </c>
      <c r="S790" s="30">
        <v>0</v>
      </c>
      <c r="T790" s="30"/>
      <c r="U790" s="36">
        <v>2822526</v>
      </c>
      <c r="V790" s="36"/>
      <c r="W790" s="37" t="s">
        <v>3180</v>
      </c>
      <c r="X790" s="37"/>
    </row>
    <row r="791" spans="2:24" ht="14.25" customHeight="1" x14ac:dyDescent="0.2">
      <c r="B791" s="38">
        <v>2</v>
      </c>
      <c r="C791" s="38"/>
      <c r="D791" s="38"/>
      <c r="E791" s="39" t="s">
        <v>1241</v>
      </c>
      <c r="F791" s="39"/>
      <c r="G791" s="40" t="s">
        <v>2848</v>
      </c>
      <c r="H791" s="40"/>
      <c r="I791" s="40"/>
      <c r="J791" s="40"/>
      <c r="K791" s="4">
        <v>35335</v>
      </c>
      <c r="L791" s="14">
        <v>6738390</v>
      </c>
      <c r="M791" s="16">
        <v>0</v>
      </c>
      <c r="N791" s="30">
        <v>0</v>
      </c>
      <c r="O791" s="30"/>
      <c r="P791" s="36">
        <v>0</v>
      </c>
      <c r="Q791" s="36"/>
      <c r="R791" s="14">
        <v>0</v>
      </c>
      <c r="S791" s="30">
        <v>0</v>
      </c>
      <c r="T791" s="30"/>
      <c r="U791" s="36">
        <v>6738390</v>
      </c>
      <c r="V791" s="36"/>
      <c r="W791" s="37" t="s">
        <v>3181</v>
      </c>
      <c r="X791" s="37"/>
    </row>
    <row r="792" spans="2:24" ht="13.5" customHeight="1" x14ac:dyDescent="0.2">
      <c r="B792" s="38">
        <v>3</v>
      </c>
      <c r="C792" s="38"/>
      <c r="D792" s="38"/>
      <c r="E792" s="39" t="s">
        <v>1242</v>
      </c>
      <c r="F792" s="39"/>
      <c r="G792" s="40" t="s">
        <v>2849</v>
      </c>
      <c r="H792" s="40"/>
      <c r="I792" s="40"/>
      <c r="J792" s="40"/>
      <c r="K792" s="4">
        <v>35405</v>
      </c>
      <c r="L792" s="14">
        <v>8099630</v>
      </c>
      <c r="M792" s="16">
        <v>0</v>
      </c>
      <c r="N792" s="30">
        <v>0</v>
      </c>
      <c r="O792" s="30"/>
      <c r="P792" s="36">
        <v>0</v>
      </c>
      <c r="Q792" s="36"/>
      <c r="R792" s="14">
        <v>0</v>
      </c>
      <c r="S792" s="30">
        <v>0</v>
      </c>
      <c r="T792" s="30"/>
      <c r="U792" s="36">
        <v>8099630</v>
      </c>
      <c r="V792" s="36"/>
      <c r="W792" s="37" t="s">
        <v>3181</v>
      </c>
      <c r="X792" s="37"/>
    </row>
    <row r="793" spans="2:24" ht="13.5" customHeight="1" x14ac:dyDescent="0.2">
      <c r="B793" s="38">
        <v>4</v>
      </c>
      <c r="C793" s="38"/>
      <c r="D793" s="38"/>
      <c r="E793" s="39" t="s">
        <v>1243</v>
      </c>
      <c r="F793" s="39"/>
      <c r="G793" s="40" t="s">
        <v>2850</v>
      </c>
      <c r="H793" s="40"/>
      <c r="I793" s="40"/>
      <c r="J793" s="40"/>
      <c r="K793" s="4">
        <v>35713</v>
      </c>
      <c r="L793" s="14">
        <v>4682970</v>
      </c>
      <c r="M793" s="16">
        <v>0</v>
      </c>
      <c r="N793" s="30">
        <v>0</v>
      </c>
      <c r="O793" s="30"/>
      <c r="P793" s="36">
        <v>0</v>
      </c>
      <c r="Q793" s="36"/>
      <c r="R793" s="14">
        <v>0</v>
      </c>
      <c r="S793" s="30">
        <v>0</v>
      </c>
      <c r="T793" s="30"/>
      <c r="U793" s="36">
        <v>4682970</v>
      </c>
      <c r="V793" s="36"/>
      <c r="W793" s="37" t="s">
        <v>3180</v>
      </c>
      <c r="X793" s="37"/>
    </row>
    <row r="794" spans="2:24" ht="13.5" customHeight="1" x14ac:dyDescent="0.2">
      <c r="B794" s="38">
        <v>5</v>
      </c>
      <c r="C794" s="38"/>
      <c r="D794" s="38"/>
      <c r="E794" s="39" t="s">
        <v>1244</v>
      </c>
      <c r="F794" s="39"/>
      <c r="G794" s="40" t="s">
        <v>2851</v>
      </c>
      <c r="H794" s="40"/>
      <c r="I794" s="40"/>
      <c r="J794" s="40"/>
      <c r="K794" s="4">
        <v>35888</v>
      </c>
      <c r="L794" s="14">
        <v>5808960</v>
      </c>
      <c r="M794" s="16">
        <v>0</v>
      </c>
      <c r="N794" s="30">
        <v>0</v>
      </c>
      <c r="O794" s="30"/>
      <c r="P794" s="36">
        <v>0</v>
      </c>
      <c r="Q794" s="36"/>
      <c r="R794" s="14">
        <v>0</v>
      </c>
      <c r="S794" s="30">
        <v>0</v>
      </c>
      <c r="T794" s="30"/>
      <c r="U794" s="36">
        <v>5808960</v>
      </c>
      <c r="V794" s="36"/>
      <c r="W794" s="37" t="s">
        <v>3180</v>
      </c>
      <c r="X794" s="37"/>
    </row>
    <row r="795" spans="2:24" ht="13.5" customHeight="1" x14ac:dyDescent="0.2">
      <c r="B795" s="38">
        <v>6</v>
      </c>
      <c r="C795" s="38"/>
      <c r="D795" s="38"/>
      <c r="E795" s="39" t="s">
        <v>1245</v>
      </c>
      <c r="F795" s="39"/>
      <c r="G795" s="40" t="s">
        <v>2852</v>
      </c>
      <c r="H795" s="40"/>
      <c r="I795" s="40"/>
      <c r="J795" s="40"/>
      <c r="K795" s="4">
        <v>36059</v>
      </c>
      <c r="L795" s="14">
        <v>2592000</v>
      </c>
      <c r="M795" s="16">
        <v>0</v>
      </c>
      <c r="N795" s="30">
        <v>0</v>
      </c>
      <c r="O795" s="30"/>
      <c r="P795" s="36">
        <v>0</v>
      </c>
      <c r="Q795" s="36"/>
      <c r="R795" s="14">
        <v>0</v>
      </c>
      <c r="S795" s="30">
        <v>0</v>
      </c>
      <c r="T795" s="30"/>
      <c r="U795" s="36">
        <v>2592000</v>
      </c>
      <c r="V795" s="36"/>
      <c r="W795" s="37" t="s">
        <v>3180</v>
      </c>
      <c r="X795" s="37"/>
    </row>
    <row r="796" spans="2:24" ht="14.25" customHeight="1" x14ac:dyDescent="0.2">
      <c r="B796" s="38">
        <v>7</v>
      </c>
      <c r="C796" s="38"/>
      <c r="D796" s="38"/>
      <c r="E796" s="39" t="s">
        <v>1246</v>
      </c>
      <c r="F796" s="39"/>
      <c r="G796" s="40" t="s">
        <v>2282</v>
      </c>
      <c r="H796" s="40"/>
      <c r="I796" s="40"/>
      <c r="J796" s="40"/>
      <c r="K796" s="4">
        <v>35796</v>
      </c>
      <c r="L796" s="14">
        <v>6516126</v>
      </c>
      <c r="M796" s="16">
        <v>0</v>
      </c>
      <c r="N796" s="30">
        <v>0</v>
      </c>
      <c r="O796" s="30"/>
      <c r="P796" s="36">
        <v>0</v>
      </c>
      <c r="Q796" s="36"/>
      <c r="R796" s="14">
        <v>0</v>
      </c>
      <c r="S796" s="30">
        <v>0</v>
      </c>
      <c r="T796" s="30"/>
      <c r="U796" s="36">
        <v>6516126</v>
      </c>
      <c r="V796" s="36"/>
      <c r="W796" s="37" t="s">
        <v>3180</v>
      </c>
      <c r="X796" s="37"/>
    </row>
    <row r="797" spans="2:24" ht="14.25" customHeight="1" x14ac:dyDescent="0.2">
      <c r="B797" s="38">
        <v>8</v>
      </c>
      <c r="C797" s="38"/>
      <c r="D797" s="38"/>
      <c r="E797" s="39" t="s">
        <v>1247</v>
      </c>
      <c r="F797" s="39"/>
      <c r="G797" s="40" t="s">
        <v>2854</v>
      </c>
      <c r="H797" s="40"/>
      <c r="I797" s="40"/>
      <c r="J797" s="40"/>
      <c r="K797" s="4">
        <v>35098</v>
      </c>
      <c r="L797" s="14">
        <v>4953620</v>
      </c>
      <c r="M797" s="16">
        <v>0</v>
      </c>
      <c r="N797" s="30">
        <v>0</v>
      </c>
      <c r="O797" s="30"/>
      <c r="P797" s="36">
        <v>0</v>
      </c>
      <c r="Q797" s="36"/>
      <c r="R797" s="14">
        <v>0</v>
      </c>
      <c r="S797" s="30">
        <v>0</v>
      </c>
      <c r="T797" s="30"/>
      <c r="U797" s="36">
        <v>4953620</v>
      </c>
      <c r="V797" s="36"/>
      <c r="W797" s="37" t="s">
        <v>3180</v>
      </c>
      <c r="X797" s="37"/>
    </row>
    <row r="798" spans="2:24" ht="13.5" customHeight="1" x14ac:dyDescent="0.2">
      <c r="B798" s="38">
        <v>9</v>
      </c>
      <c r="C798" s="38"/>
      <c r="D798" s="38"/>
      <c r="E798" s="39" t="s">
        <v>1248</v>
      </c>
      <c r="F798" s="39"/>
      <c r="G798" s="40" t="s">
        <v>2853</v>
      </c>
      <c r="H798" s="40"/>
      <c r="I798" s="40"/>
      <c r="J798" s="40"/>
      <c r="K798" s="4">
        <v>36027</v>
      </c>
      <c r="L798" s="14">
        <v>5992866</v>
      </c>
      <c r="M798" s="16">
        <v>0</v>
      </c>
      <c r="N798" s="30">
        <v>0</v>
      </c>
      <c r="O798" s="30"/>
      <c r="P798" s="36">
        <v>0</v>
      </c>
      <c r="Q798" s="36"/>
      <c r="R798" s="14">
        <v>0</v>
      </c>
      <c r="S798" s="30">
        <v>0</v>
      </c>
      <c r="T798" s="30"/>
      <c r="U798" s="36">
        <v>5992866</v>
      </c>
      <c r="V798" s="36"/>
      <c r="W798" s="37" t="s">
        <v>3180</v>
      </c>
      <c r="X798" s="37"/>
    </row>
    <row r="799" spans="2:24" ht="13.5" customHeight="1" x14ac:dyDescent="0.2">
      <c r="B799" s="38">
        <v>10</v>
      </c>
      <c r="C799" s="38"/>
      <c r="D799" s="38"/>
      <c r="E799" s="39" t="s">
        <v>1250</v>
      </c>
      <c r="F799" s="39"/>
      <c r="G799" s="40" t="s">
        <v>2856</v>
      </c>
      <c r="H799" s="40"/>
      <c r="I799" s="40"/>
      <c r="J799" s="40"/>
      <c r="K799" s="4">
        <v>36318</v>
      </c>
      <c r="L799" s="14">
        <v>4896000</v>
      </c>
      <c r="M799" s="16">
        <v>0</v>
      </c>
      <c r="N799" s="30">
        <v>0</v>
      </c>
      <c r="O799" s="30"/>
      <c r="P799" s="36">
        <v>0</v>
      </c>
      <c r="Q799" s="36"/>
      <c r="R799" s="14">
        <v>0</v>
      </c>
      <c r="S799" s="30">
        <v>0</v>
      </c>
      <c r="T799" s="30"/>
      <c r="U799" s="36">
        <v>4896000</v>
      </c>
      <c r="V799" s="36"/>
      <c r="W799" s="37" t="s">
        <v>3180</v>
      </c>
      <c r="X799" s="37"/>
    </row>
    <row r="800" spans="2:24" ht="18" customHeight="1" x14ac:dyDescent="0.2">
      <c r="B800" s="33" t="s">
        <v>1</v>
      </c>
      <c r="C800" s="33"/>
      <c r="D800" s="33"/>
      <c r="E800" s="34" t="s">
        <v>1251</v>
      </c>
      <c r="F800" s="34"/>
      <c r="G800" s="34"/>
      <c r="H800" s="35" t="s">
        <v>3166</v>
      </c>
      <c r="I800" s="35"/>
      <c r="J800" s="35"/>
      <c r="K800" s="13">
        <v>83</v>
      </c>
      <c r="L800" s="14">
        <v>69071607</v>
      </c>
      <c r="M800" s="15">
        <v>450773100</v>
      </c>
      <c r="N800" s="30">
        <v>0</v>
      </c>
      <c r="O800" s="30"/>
      <c r="P800" s="26">
        <v>382775220</v>
      </c>
      <c r="Q800" s="26"/>
      <c r="R800" s="14">
        <v>0</v>
      </c>
      <c r="S800" s="30">
        <v>67997880</v>
      </c>
      <c r="T800" s="30"/>
      <c r="U800" s="26">
        <v>137069487</v>
      </c>
      <c r="V800" s="26"/>
      <c r="W800" s="27" t="s">
        <v>2</v>
      </c>
      <c r="X800" s="27"/>
    </row>
    <row r="801" spans="2:24" ht="14.25" customHeight="1" x14ac:dyDescent="0.2">
      <c r="B801" s="38">
        <v>1</v>
      </c>
      <c r="C801" s="38"/>
      <c r="D801" s="38"/>
      <c r="E801" s="39" t="s">
        <v>1252</v>
      </c>
      <c r="F801" s="39"/>
      <c r="G801" s="40" t="s">
        <v>2124</v>
      </c>
      <c r="H801" s="40"/>
      <c r="I801" s="40"/>
      <c r="J801" s="40"/>
      <c r="K801" s="4">
        <v>35061.400613425903</v>
      </c>
      <c r="L801" s="14">
        <v>10383870</v>
      </c>
      <c r="M801" s="16">
        <v>0</v>
      </c>
      <c r="N801" s="30">
        <v>0</v>
      </c>
      <c r="O801" s="30"/>
      <c r="P801" s="36">
        <v>0</v>
      </c>
      <c r="Q801" s="36"/>
      <c r="R801" s="14">
        <v>0</v>
      </c>
      <c r="S801" s="30">
        <v>0</v>
      </c>
      <c r="T801" s="30"/>
      <c r="U801" s="36">
        <v>10383870</v>
      </c>
      <c r="V801" s="36"/>
      <c r="W801" s="37" t="s">
        <v>3181</v>
      </c>
      <c r="X801" s="37"/>
    </row>
    <row r="802" spans="2:24" ht="13.5" customHeight="1" x14ac:dyDescent="0.2">
      <c r="B802" s="38">
        <v>2</v>
      </c>
      <c r="C802" s="38"/>
      <c r="D802" s="38"/>
      <c r="E802" s="39" t="s">
        <v>1253</v>
      </c>
      <c r="F802" s="39"/>
      <c r="G802" s="40" t="s">
        <v>2857</v>
      </c>
      <c r="H802" s="40"/>
      <c r="I802" s="40"/>
      <c r="J802" s="40"/>
      <c r="K802" s="4">
        <v>35625</v>
      </c>
      <c r="L802" s="14">
        <v>4339081</v>
      </c>
      <c r="M802" s="16">
        <v>0</v>
      </c>
      <c r="N802" s="30">
        <v>0</v>
      </c>
      <c r="O802" s="30"/>
      <c r="P802" s="36">
        <v>0</v>
      </c>
      <c r="Q802" s="36"/>
      <c r="R802" s="14">
        <v>0</v>
      </c>
      <c r="S802" s="30">
        <v>0</v>
      </c>
      <c r="T802" s="30"/>
      <c r="U802" s="36">
        <v>4339081</v>
      </c>
      <c r="V802" s="36"/>
      <c r="W802" s="37" t="s">
        <v>3180</v>
      </c>
      <c r="X802" s="37"/>
    </row>
    <row r="803" spans="2:24" ht="13.5" customHeight="1" x14ac:dyDescent="0.2">
      <c r="B803" s="38">
        <v>3</v>
      </c>
      <c r="C803" s="38"/>
      <c r="D803" s="38"/>
      <c r="E803" s="39" t="s">
        <v>1254</v>
      </c>
      <c r="F803" s="39"/>
      <c r="G803" s="40" t="s">
        <v>2858</v>
      </c>
      <c r="H803" s="40"/>
      <c r="I803" s="40"/>
      <c r="J803" s="40"/>
      <c r="K803" s="4">
        <v>35495</v>
      </c>
      <c r="L803" s="14">
        <v>1211606</v>
      </c>
      <c r="M803" s="16">
        <v>0</v>
      </c>
      <c r="N803" s="30">
        <v>0</v>
      </c>
      <c r="O803" s="30"/>
      <c r="P803" s="36">
        <v>0</v>
      </c>
      <c r="Q803" s="36"/>
      <c r="R803" s="14">
        <v>0</v>
      </c>
      <c r="S803" s="30">
        <v>0</v>
      </c>
      <c r="T803" s="30"/>
      <c r="U803" s="36">
        <v>1211606</v>
      </c>
      <c r="V803" s="36"/>
      <c r="W803" s="37" t="s">
        <v>3180</v>
      </c>
      <c r="X803" s="37"/>
    </row>
    <row r="804" spans="2:24" ht="13.5" customHeight="1" x14ac:dyDescent="0.2">
      <c r="B804" s="38">
        <v>4</v>
      </c>
      <c r="C804" s="38"/>
      <c r="D804" s="38"/>
      <c r="E804" s="39" t="s">
        <v>1255</v>
      </c>
      <c r="F804" s="39"/>
      <c r="G804" s="40" t="s">
        <v>2233</v>
      </c>
      <c r="H804" s="40"/>
      <c r="I804" s="40"/>
      <c r="J804" s="40"/>
      <c r="K804" s="4">
        <v>35791</v>
      </c>
      <c r="L804" s="14">
        <v>5120460</v>
      </c>
      <c r="M804" s="16">
        <v>0</v>
      </c>
      <c r="N804" s="30">
        <v>0</v>
      </c>
      <c r="O804" s="30"/>
      <c r="P804" s="36">
        <v>0</v>
      </c>
      <c r="Q804" s="36"/>
      <c r="R804" s="14">
        <v>0</v>
      </c>
      <c r="S804" s="30">
        <v>0</v>
      </c>
      <c r="T804" s="30"/>
      <c r="U804" s="36">
        <v>5120460</v>
      </c>
      <c r="V804" s="36"/>
      <c r="W804" s="37" t="s">
        <v>3181</v>
      </c>
      <c r="X804" s="37"/>
    </row>
    <row r="805" spans="2:24" ht="13.5" customHeight="1" x14ac:dyDescent="0.2">
      <c r="B805" s="38">
        <v>5</v>
      </c>
      <c r="C805" s="38"/>
      <c r="D805" s="38"/>
      <c r="E805" s="39" t="s">
        <v>1256</v>
      </c>
      <c r="F805" s="39"/>
      <c r="G805" s="40" t="s">
        <v>2859</v>
      </c>
      <c r="H805" s="40"/>
      <c r="I805" s="40"/>
      <c r="J805" s="40"/>
      <c r="K805" s="4">
        <v>35562</v>
      </c>
      <c r="L805" s="14">
        <v>236160</v>
      </c>
      <c r="M805" s="16">
        <v>0</v>
      </c>
      <c r="N805" s="30">
        <v>0</v>
      </c>
      <c r="O805" s="30"/>
      <c r="P805" s="36">
        <v>0</v>
      </c>
      <c r="Q805" s="36"/>
      <c r="R805" s="14">
        <v>0</v>
      </c>
      <c r="S805" s="30">
        <v>0</v>
      </c>
      <c r="T805" s="30"/>
      <c r="U805" s="36">
        <v>236160</v>
      </c>
      <c r="V805" s="36"/>
      <c r="W805" s="37" t="s">
        <v>3180</v>
      </c>
      <c r="X805" s="37"/>
    </row>
    <row r="806" spans="2:24" ht="14.25" customHeight="1" x14ac:dyDescent="0.2">
      <c r="B806" s="38">
        <v>6</v>
      </c>
      <c r="C806" s="38"/>
      <c r="D806" s="38"/>
      <c r="E806" s="39" t="s">
        <v>1258</v>
      </c>
      <c r="F806" s="39"/>
      <c r="G806" s="40" t="s">
        <v>2861</v>
      </c>
      <c r="H806" s="40"/>
      <c r="I806" s="40"/>
      <c r="J806" s="40"/>
      <c r="K806" s="4">
        <v>35701</v>
      </c>
      <c r="L806" s="14">
        <v>3437370</v>
      </c>
      <c r="M806" s="16">
        <v>0</v>
      </c>
      <c r="N806" s="30">
        <v>0</v>
      </c>
      <c r="O806" s="30"/>
      <c r="P806" s="36">
        <v>0</v>
      </c>
      <c r="Q806" s="36"/>
      <c r="R806" s="14">
        <v>0</v>
      </c>
      <c r="S806" s="30">
        <v>0</v>
      </c>
      <c r="T806" s="30"/>
      <c r="U806" s="36">
        <v>3437370</v>
      </c>
      <c r="V806" s="36"/>
      <c r="W806" s="37" t="s">
        <v>3181</v>
      </c>
      <c r="X806" s="37"/>
    </row>
    <row r="807" spans="2:24" ht="13.5" customHeight="1" x14ac:dyDescent="0.2">
      <c r="B807" s="38">
        <v>7</v>
      </c>
      <c r="C807" s="38"/>
      <c r="D807" s="38"/>
      <c r="E807" s="39" t="s">
        <v>1261</v>
      </c>
      <c r="F807" s="39"/>
      <c r="G807" s="40" t="s">
        <v>2864</v>
      </c>
      <c r="H807" s="40"/>
      <c r="I807" s="40"/>
      <c r="J807" s="40"/>
      <c r="K807" s="4">
        <v>36355</v>
      </c>
      <c r="L807" s="14">
        <v>11290860</v>
      </c>
      <c r="M807" s="16">
        <v>0</v>
      </c>
      <c r="N807" s="30">
        <v>0</v>
      </c>
      <c r="O807" s="30"/>
      <c r="P807" s="36">
        <v>0</v>
      </c>
      <c r="Q807" s="36"/>
      <c r="R807" s="14">
        <v>0</v>
      </c>
      <c r="S807" s="30">
        <v>0</v>
      </c>
      <c r="T807" s="30"/>
      <c r="U807" s="36">
        <v>11290860</v>
      </c>
      <c r="V807" s="36"/>
      <c r="W807" s="37" t="s">
        <v>3180</v>
      </c>
      <c r="X807" s="37"/>
    </row>
    <row r="808" spans="2:24" ht="14.25" customHeight="1" x14ac:dyDescent="0.2">
      <c r="B808" s="38">
        <v>8</v>
      </c>
      <c r="C808" s="38"/>
      <c r="D808" s="38"/>
      <c r="E808" s="39" t="s">
        <v>1264</v>
      </c>
      <c r="F808" s="39"/>
      <c r="G808" s="40" t="s">
        <v>2867</v>
      </c>
      <c r="H808" s="40"/>
      <c r="I808" s="40"/>
      <c r="J808" s="40"/>
      <c r="K808" s="4">
        <v>36482</v>
      </c>
      <c r="L808" s="14">
        <v>3974400</v>
      </c>
      <c r="M808" s="16">
        <v>0</v>
      </c>
      <c r="N808" s="30">
        <v>0</v>
      </c>
      <c r="O808" s="30"/>
      <c r="P808" s="36">
        <v>0</v>
      </c>
      <c r="Q808" s="36"/>
      <c r="R808" s="14">
        <v>0</v>
      </c>
      <c r="S808" s="30">
        <v>0</v>
      </c>
      <c r="T808" s="30"/>
      <c r="U808" s="36">
        <v>3974400</v>
      </c>
      <c r="V808" s="36"/>
      <c r="W808" s="37" t="s">
        <v>3180</v>
      </c>
      <c r="X808" s="37"/>
    </row>
    <row r="809" spans="2:24" ht="13.5" customHeight="1" x14ac:dyDescent="0.2">
      <c r="B809" s="38">
        <v>9</v>
      </c>
      <c r="C809" s="38"/>
      <c r="D809" s="38"/>
      <c r="E809" s="39" t="s">
        <v>1265</v>
      </c>
      <c r="F809" s="39"/>
      <c r="G809" s="40" t="s">
        <v>2868</v>
      </c>
      <c r="H809" s="40"/>
      <c r="I809" s="40"/>
      <c r="J809" s="40"/>
      <c r="K809" s="4">
        <v>36201</v>
      </c>
      <c r="L809" s="14">
        <v>10246860</v>
      </c>
      <c r="M809" s="16">
        <v>0</v>
      </c>
      <c r="N809" s="30">
        <v>0</v>
      </c>
      <c r="O809" s="30"/>
      <c r="P809" s="36">
        <v>0</v>
      </c>
      <c r="Q809" s="36"/>
      <c r="R809" s="14">
        <v>0</v>
      </c>
      <c r="S809" s="30">
        <v>0</v>
      </c>
      <c r="T809" s="30"/>
      <c r="U809" s="36">
        <v>10246860</v>
      </c>
      <c r="V809" s="36"/>
      <c r="W809" s="37" t="s">
        <v>3180</v>
      </c>
      <c r="X809" s="37"/>
    </row>
    <row r="810" spans="2:24" ht="14.25" customHeight="1" x14ac:dyDescent="0.2">
      <c r="B810" s="38">
        <v>10</v>
      </c>
      <c r="C810" s="38"/>
      <c r="D810" s="38"/>
      <c r="E810" s="39" t="s">
        <v>1266</v>
      </c>
      <c r="F810" s="39"/>
      <c r="G810" s="40" t="s">
        <v>2869</v>
      </c>
      <c r="H810" s="40"/>
      <c r="I810" s="40"/>
      <c r="J810" s="40"/>
      <c r="K810" s="4">
        <v>36229</v>
      </c>
      <c r="L810" s="14">
        <v>10394410</v>
      </c>
      <c r="M810" s="16">
        <v>0</v>
      </c>
      <c r="N810" s="30">
        <v>0</v>
      </c>
      <c r="O810" s="30"/>
      <c r="P810" s="36">
        <v>0</v>
      </c>
      <c r="Q810" s="36"/>
      <c r="R810" s="14">
        <v>0</v>
      </c>
      <c r="S810" s="30">
        <v>0</v>
      </c>
      <c r="T810" s="30"/>
      <c r="U810" s="36">
        <v>10394410</v>
      </c>
      <c r="V810" s="36"/>
      <c r="W810" s="37" t="s">
        <v>3180</v>
      </c>
      <c r="X810" s="37"/>
    </row>
    <row r="811" spans="2:24" ht="18" customHeight="1" x14ac:dyDescent="0.2">
      <c r="B811" s="33" t="s">
        <v>1</v>
      </c>
      <c r="C811" s="33"/>
      <c r="D811" s="33"/>
      <c r="E811" s="34" t="s">
        <v>1267</v>
      </c>
      <c r="F811" s="34"/>
      <c r="G811" s="34"/>
      <c r="H811" s="35" t="s">
        <v>3166</v>
      </c>
      <c r="I811" s="35"/>
      <c r="J811" s="35"/>
      <c r="K811" s="13">
        <v>73</v>
      </c>
      <c r="L811" s="14">
        <v>90019863</v>
      </c>
      <c r="M811" s="15">
        <v>342581400</v>
      </c>
      <c r="N811" s="30">
        <v>7972020</v>
      </c>
      <c r="O811" s="30"/>
      <c r="P811" s="26">
        <v>244116180</v>
      </c>
      <c r="Q811" s="26"/>
      <c r="R811" s="14">
        <v>0</v>
      </c>
      <c r="S811" s="30">
        <v>90493200</v>
      </c>
      <c r="T811" s="30"/>
      <c r="U811" s="26">
        <v>180513063</v>
      </c>
      <c r="V811" s="26"/>
      <c r="W811" s="27" t="s">
        <v>2</v>
      </c>
      <c r="X811" s="27"/>
    </row>
    <row r="812" spans="2:24" ht="13.5" customHeight="1" x14ac:dyDescent="0.2">
      <c r="B812" s="38">
        <v>1</v>
      </c>
      <c r="C812" s="38"/>
      <c r="D812" s="38"/>
      <c r="E812" s="39" t="s">
        <v>1268</v>
      </c>
      <c r="F812" s="39"/>
      <c r="G812" s="40" t="s">
        <v>1942</v>
      </c>
      <c r="H812" s="40"/>
      <c r="I812" s="40"/>
      <c r="J812" s="40"/>
      <c r="K812" s="4">
        <v>34986</v>
      </c>
      <c r="L812" s="14">
        <v>7223130</v>
      </c>
      <c r="M812" s="16">
        <v>0</v>
      </c>
      <c r="N812" s="30">
        <v>0</v>
      </c>
      <c r="O812" s="30"/>
      <c r="P812" s="36">
        <v>0</v>
      </c>
      <c r="Q812" s="36"/>
      <c r="R812" s="14">
        <v>0</v>
      </c>
      <c r="S812" s="30">
        <v>0</v>
      </c>
      <c r="T812" s="30"/>
      <c r="U812" s="36">
        <v>7223130</v>
      </c>
      <c r="V812" s="36"/>
      <c r="W812" s="37" t="s">
        <v>3181</v>
      </c>
      <c r="X812" s="37"/>
    </row>
    <row r="813" spans="2:24" ht="13.5" customHeight="1" x14ac:dyDescent="0.2">
      <c r="B813" s="38">
        <v>2</v>
      </c>
      <c r="C813" s="38"/>
      <c r="D813" s="38"/>
      <c r="E813" s="39" t="s">
        <v>1269</v>
      </c>
      <c r="F813" s="39"/>
      <c r="G813" s="40" t="s">
        <v>2870</v>
      </c>
      <c r="H813" s="40"/>
      <c r="I813" s="40"/>
      <c r="J813" s="40"/>
      <c r="K813" s="4">
        <v>35280</v>
      </c>
      <c r="L813" s="14">
        <v>5772366</v>
      </c>
      <c r="M813" s="16">
        <v>0</v>
      </c>
      <c r="N813" s="30">
        <v>0</v>
      </c>
      <c r="O813" s="30"/>
      <c r="P813" s="36">
        <v>0</v>
      </c>
      <c r="Q813" s="36"/>
      <c r="R813" s="14">
        <v>0</v>
      </c>
      <c r="S813" s="30">
        <v>0</v>
      </c>
      <c r="T813" s="30"/>
      <c r="U813" s="36">
        <v>5772366</v>
      </c>
      <c r="V813" s="36"/>
      <c r="W813" s="37" t="s">
        <v>3180</v>
      </c>
      <c r="X813" s="37"/>
    </row>
    <row r="814" spans="2:24" ht="13.5" customHeight="1" x14ac:dyDescent="0.2">
      <c r="B814" s="38">
        <v>3</v>
      </c>
      <c r="C814" s="38"/>
      <c r="D814" s="38"/>
      <c r="E814" s="39" t="s">
        <v>1270</v>
      </c>
      <c r="F814" s="39"/>
      <c r="G814" s="40" t="s">
        <v>2871</v>
      </c>
      <c r="H814" s="40"/>
      <c r="I814" s="40"/>
      <c r="J814" s="40"/>
      <c r="K814" s="4">
        <v>34653</v>
      </c>
      <c r="L814" s="14">
        <v>10693260</v>
      </c>
      <c r="M814" s="16">
        <v>0</v>
      </c>
      <c r="N814" s="30">
        <v>0</v>
      </c>
      <c r="O814" s="30"/>
      <c r="P814" s="36">
        <v>0</v>
      </c>
      <c r="Q814" s="36"/>
      <c r="R814" s="14">
        <v>0</v>
      </c>
      <c r="S814" s="30">
        <v>0</v>
      </c>
      <c r="T814" s="30"/>
      <c r="U814" s="36">
        <v>10693260</v>
      </c>
      <c r="V814" s="36"/>
      <c r="W814" s="37" t="s">
        <v>3181</v>
      </c>
      <c r="X814" s="37"/>
    </row>
    <row r="815" spans="2:24" ht="14.25" customHeight="1" x14ac:dyDescent="0.2">
      <c r="B815" s="38">
        <v>4</v>
      </c>
      <c r="C815" s="38"/>
      <c r="D815" s="38"/>
      <c r="E815" s="39" t="s">
        <v>1271</v>
      </c>
      <c r="F815" s="39"/>
      <c r="G815" s="40" t="s">
        <v>2872</v>
      </c>
      <c r="H815" s="40"/>
      <c r="I815" s="40"/>
      <c r="J815" s="40"/>
      <c r="K815" s="4">
        <v>35310</v>
      </c>
      <c r="L815" s="14">
        <v>156600</v>
      </c>
      <c r="M815" s="16">
        <v>0</v>
      </c>
      <c r="N815" s="30">
        <v>0</v>
      </c>
      <c r="O815" s="30"/>
      <c r="P815" s="36">
        <v>0</v>
      </c>
      <c r="Q815" s="36"/>
      <c r="R815" s="14">
        <v>0</v>
      </c>
      <c r="S815" s="30">
        <v>0</v>
      </c>
      <c r="T815" s="30"/>
      <c r="U815" s="36">
        <v>156600</v>
      </c>
      <c r="V815" s="36"/>
      <c r="W815" s="37" t="s">
        <v>3180</v>
      </c>
      <c r="X815" s="37"/>
    </row>
    <row r="816" spans="2:24" ht="13.5" customHeight="1" x14ac:dyDescent="0.2">
      <c r="B816" s="38">
        <v>5</v>
      </c>
      <c r="C816" s="38"/>
      <c r="D816" s="38"/>
      <c r="E816" s="39" t="s">
        <v>1272</v>
      </c>
      <c r="F816" s="39"/>
      <c r="G816" s="40" t="s">
        <v>2873</v>
      </c>
      <c r="H816" s="40"/>
      <c r="I816" s="40"/>
      <c r="J816" s="40"/>
      <c r="K816" s="4">
        <v>35343</v>
      </c>
      <c r="L816" s="14">
        <v>2338956</v>
      </c>
      <c r="M816" s="16">
        <v>0</v>
      </c>
      <c r="N816" s="30">
        <v>0</v>
      </c>
      <c r="O816" s="30"/>
      <c r="P816" s="36">
        <v>0</v>
      </c>
      <c r="Q816" s="36"/>
      <c r="R816" s="14">
        <v>0</v>
      </c>
      <c r="S816" s="30">
        <v>0</v>
      </c>
      <c r="T816" s="30"/>
      <c r="U816" s="36">
        <v>2338956</v>
      </c>
      <c r="V816" s="36"/>
      <c r="W816" s="37" t="s">
        <v>3180</v>
      </c>
      <c r="X816" s="37"/>
    </row>
    <row r="817" spans="2:24" ht="14.25" customHeight="1" x14ac:dyDescent="0.2">
      <c r="B817" s="38">
        <v>6</v>
      </c>
      <c r="C817" s="38"/>
      <c r="D817" s="38"/>
      <c r="E817" s="39" t="s">
        <v>1275</v>
      </c>
      <c r="F817" s="39"/>
      <c r="G817" s="40" t="s">
        <v>2383</v>
      </c>
      <c r="H817" s="40"/>
      <c r="I817" s="40"/>
      <c r="J817" s="40"/>
      <c r="K817" s="4">
        <v>35434</v>
      </c>
      <c r="L817" s="14">
        <v>112320</v>
      </c>
      <c r="M817" s="16">
        <v>0</v>
      </c>
      <c r="N817" s="30">
        <v>0</v>
      </c>
      <c r="O817" s="30"/>
      <c r="P817" s="36">
        <v>0</v>
      </c>
      <c r="Q817" s="36"/>
      <c r="R817" s="14">
        <v>0</v>
      </c>
      <c r="S817" s="30">
        <v>0</v>
      </c>
      <c r="T817" s="30"/>
      <c r="U817" s="36">
        <v>112320</v>
      </c>
      <c r="V817" s="36"/>
      <c r="W817" s="37" t="s">
        <v>3181</v>
      </c>
      <c r="X817" s="37"/>
    </row>
    <row r="818" spans="2:24" ht="13.5" customHeight="1" x14ac:dyDescent="0.2">
      <c r="B818" s="38">
        <v>7</v>
      </c>
      <c r="C818" s="38"/>
      <c r="D818" s="38"/>
      <c r="E818" s="39" t="s">
        <v>1276</v>
      </c>
      <c r="F818" s="39"/>
      <c r="G818" s="40" t="s">
        <v>2876</v>
      </c>
      <c r="H818" s="40"/>
      <c r="I818" s="40"/>
      <c r="J818" s="40"/>
      <c r="K818" s="4">
        <v>34894</v>
      </c>
      <c r="L818" s="14">
        <v>2016000</v>
      </c>
      <c r="M818" s="16">
        <v>0</v>
      </c>
      <c r="N818" s="30">
        <v>0</v>
      </c>
      <c r="O818" s="30"/>
      <c r="P818" s="36">
        <v>0</v>
      </c>
      <c r="Q818" s="36"/>
      <c r="R818" s="14">
        <v>0</v>
      </c>
      <c r="S818" s="30">
        <v>0</v>
      </c>
      <c r="T818" s="30"/>
      <c r="U818" s="36">
        <v>2016000</v>
      </c>
      <c r="V818" s="36"/>
      <c r="W818" s="37" t="s">
        <v>3180</v>
      </c>
      <c r="X818" s="37"/>
    </row>
    <row r="819" spans="2:24" ht="13.5" customHeight="1" x14ac:dyDescent="0.2">
      <c r="B819" s="38">
        <v>8</v>
      </c>
      <c r="C819" s="38"/>
      <c r="D819" s="38"/>
      <c r="E819" s="39" t="s">
        <v>1277</v>
      </c>
      <c r="F819" s="39"/>
      <c r="G819" s="40" t="s">
        <v>2877</v>
      </c>
      <c r="H819" s="40"/>
      <c r="I819" s="40"/>
      <c r="J819" s="40"/>
      <c r="K819" s="4">
        <v>35712</v>
      </c>
      <c r="L819" s="14">
        <v>4481370</v>
      </c>
      <c r="M819" s="16">
        <v>0</v>
      </c>
      <c r="N819" s="30">
        <v>0</v>
      </c>
      <c r="O819" s="30"/>
      <c r="P819" s="36">
        <v>0</v>
      </c>
      <c r="Q819" s="36"/>
      <c r="R819" s="14">
        <v>0</v>
      </c>
      <c r="S819" s="30">
        <v>0</v>
      </c>
      <c r="T819" s="30"/>
      <c r="U819" s="36">
        <v>4481370</v>
      </c>
      <c r="V819" s="36"/>
      <c r="W819" s="37" t="s">
        <v>3181</v>
      </c>
      <c r="X819" s="37"/>
    </row>
    <row r="820" spans="2:24" ht="13.5" customHeight="1" x14ac:dyDescent="0.2">
      <c r="B820" s="38">
        <v>9</v>
      </c>
      <c r="C820" s="38"/>
      <c r="D820" s="38"/>
      <c r="E820" s="39" t="s">
        <v>1278</v>
      </c>
      <c r="F820" s="39"/>
      <c r="G820" s="40" t="s">
        <v>2878</v>
      </c>
      <c r="H820" s="40"/>
      <c r="I820" s="40"/>
      <c r="J820" s="40"/>
      <c r="K820" s="4">
        <v>35595</v>
      </c>
      <c r="L820" s="14">
        <v>6736860</v>
      </c>
      <c r="M820" s="16">
        <v>0</v>
      </c>
      <c r="N820" s="30">
        <v>0</v>
      </c>
      <c r="O820" s="30"/>
      <c r="P820" s="36">
        <v>0</v>
      </c>
      <c r="Q820" s="36"/>
      <c r="R820" s="14">
        <v>0</v>
      </c>
      <c r="S820" s="30">
        <v>0</v>
      </c>
      <c r="T820" s="30"/>
      <c r="U820" s="36">
        <v>6736860</v>
      </c>
      <c r="V820" s="36"/>
      <c r="W820" s="37" t="s">
        <v>3181</v>
      </c>
      <c r="X820" s="37"/>
    </row>
    <row r="821" spans="2:24" ht="13.5" customHeight="1" x14ac:dyDescent="0.2">
      <c r="B821" s="38">
        <v>10</v>
      </c>
      <c r="C821" s="38"/>
      <c r="D821" s="38"/>
      <c r="E821" s="39" t="s">
        <v>1280</v>
      </c>
      <c r="F821" s="39"/>
      <c r="G821" s="40" t="s">
        <v>2879</v>
      </c>
      <c r="H821" s="40"/>
      <c r="I821" s="40"/>
      <c r="J821" s="40"/>
      <c r="K821" s="4">
        <v>34945.664236111101</v>
      </c>
      <c r="L821" s="14">
        <v>14179830</v>
      </c>
      <c r="M821" s="16">
        <v>0</v>
      </c>
      <c r="N821" s="30">
        <v>0</v>
      </c>
      <c r="O821" s="30"/>
      <c r="P821" s="36">
        <v>0</v>
      </c>
      <c r="Q821" s="36"/>
      <c r="R821" s="14">
        <v>0</v>
      </c>
      <c r="S821" s="30">
        <v>0</v>
      </c>
      <c r="T821" s="30"/>
      <c r="U821" s="36">
        <v>14179830</v>
      </c>
      <c r="V821" s="36"/>
      <c r="W821" s="37" t="s">
        <v>3180</v>
      </c>
      <c r="X821" s="37"/>
    </row>
    <row r="822" spans="2:24" ht="14.25" customHeight="1" x14ac:dyDescent="0.2">
      <c r="B822" s="38">
        <v>11</v>
      </c>
      <c r="C822" s="38"/>
      <c r="D822" s="38"/>
      <c r="E822" s="39" t="s">
        <v>1282</v>
      </c>
      <c r="F822" s="39"/>
      <c r="G822" s="40" t="s">
        <v>2147</v>
      </c>
      <c r="H822" s="40"/>
      <c r="I822" s="40"/>
      <c r="J822" s="40"/>
      <c r="K822" s="4">
        <v>36131</v>
      </c>
      <c r="L822" s="14">
        <v>5520960</v>
      </c>
      <c r="M822" s="16">
        <v>0</v>
      </c>
      <c r="N822" s="30">
        <v>0</v>
      </c>
      <c r="O822" s="30"/>
      <c r="P822" s="36">
        <v>0</v>
      </c>
      <c r="Q822" s="36"/>
      <c r="R822" s="14">
        <v>0</v>
      </c>
      <c r="S822" s="30">
        <v>0</v>
      </c>
      <c r="T822" s="30"/>
      <c r="U822" s="36">
        <v>5520960</v>
      </c>
      <c r="V822" s="36"/>
      <c r="W822" s="37" t="s">
        <v>3180</v>
      </c>
      <c r="X822" s="37"/>
    </row>
    <row r="823" spans="2:24" ht="13.5" customHeight="1" x14ac:dyDescent="0.2">
      <c r="B823" s="38">
        <v>12</v>
      </c>
      <c r="C823" s="38"/>
      <c r="D823" s="38"/>
      <c r="E823" s="39" t="s">
        <v>1283</v>
      </c>
      <c r="F823" s="39"/>
      <c r="G823" s="40" t="s">
        <v>2494</v>
      </c>
      <c r="H823" s="40"/>
      <c r="I823" s="40"/>
      <c r="J823" s="40"/>
      <c r="K823" s="4">
        <v>36194</v>
      </c>
      <c r="L823" s="14">
        <v>5031000</v>
      </c>
      <c r="M823" s="16">
        <v>0</v>
      </c>
      <c r="N823" s="30">
        <v>0</v>
      </c>
      <c r="O823" s="30"/>
      <c r="P823" s="36">
        <v>0</v>
      </c>
      <c r="Q823" s="36"/>
      <c r="R823" s="14">
        <v>0</v>
      </c>
      <c r="S823" s="30">
        <v>0</v>
      </c>
      <c r="T823" s="30"/>
      <c r="U823" s="36">
        <v>5031000</v>
      </c>
      <c r="V823" s="36"/>
      <c r="W823" s="37" t="s">
        <v>3180</v>
      </c>
      <c r="X823" s="37"/>
    </row>
    <row r="824" spans="2:24" ht="13.5" customHeight="1" x14ac:dyDescent="0.2">
      <c r="B824" s="38">
        <v>13</v>
      </c>
      <c r="C824" s="38"/>
      <c r="D824" s="38"/>
      <c r="E824" s="39" t="s">
        <v>1284</v>
      </c>
      <c r="F824" s="39"/>
      <c r="G824" s="40" t="s">
        <v>2880</v>
      </c>
      <c r="H824" s="40"/>
      <c r="I824" s="40"/>
      <c r="J824" s="40"/>
      <c r="K824" s="4">
        <v>36079</v>
      </c>
      <c r="L824" s="14">
        <v>4420926</v>
      </c>
      <c r="M824" s="16">
        <v>0</v>
      </c>
      <c r="N824" s="30">
        <v>0</v>
      </c>
      <c r="O824" s="30"/>
      <c r="P824" s="36">
        <v>0</v>
      </c>
      <c r="Q824" s="36"/>
      <c r="R824" s="14">
        <v>0</v>
      </c>
      <c r="S824" s="30">
        <v>0</v>
      </c>
      <c r="T824" s="30"/>
      <c r="U824" s="36">
        <v>4420926</v>
      </c>
      <c r="V824" s="36"/>
      <c r="W824" s="37" t="s">
        <v>3180</v>
      </c>
      <c r="X824" s="37"/>
    </row>
    <row r="825" spans="2:24" ht="13.5" customHeight="1" x14ac:dyDescent="0.2">
      <c r="B825" s="38">
        <v>14</v>
      </c>
      <c r="C825" s="38"/>
      <c r="D825" s="38"/>
      <c r="E825" s="39" t="s">
        <v>1285</v>
      </c>
      <c r="F825" s="39"/>
      <c r="G825" s="40" t="s">
        <v>2732</v>
      </c>
      <c r="H825" s="40"/>
      <c r="I825" s="40"/>
      <c r="J825" s="40"/>
      <c r="K825" s="4">
        <v>36474</v>
      </c>
      <c r="L825" s="14">
        <v>6096960</v>
      </c>
      <c r="M825" s="16">
        <v>0</v>
      </c>
      <c r="N825" s="30">
        <v>0</v>
      </c>
      <c r="O825" s="30"/>
      <c r="P825" s="36">
        <v>0</v>
      </c>
      <c r="Q825" s="36"/>
      <c r="R825" s="14">
        <v>0</v>
      </c>
      <c r="S825" s="30">
        <v>0</v>
      </c>
      <c r="T825" s="30"/>
      <c r="U825" s="36">
        <v>6096960</v>
      </c>
      <c r="V825" s="36"/>
      <c r="W825" s="37" t="s">
        <v>3181</v>
      </c>
      <c r="X825" s="37"/>
    </row>
    <row r="826" spans="2:24" ht="13.5" customHeight="1" x14ac:dyDescent="0.2">
      <c r="B826" s="38">
        <v>15</v>
      </c>
      <c r="C826" s="38"/>
      <c r="D826" s="38"/>
      <c r="E826" s="39" t="s">
        <v>1286</v>
      </c>
      <c r="F826" s="39"/>
      <c r="G826" s="40" t="s">
        <v>2881</v>
      </c>
      <c r="H826" s="40"/>
      <c r="I826" s="40"/>
      <c r="J826" s="40"/>
      <c r="K826" s="4">
        <v>36245</v>
      </c>
      <c r="L826" s="14">
        <v>8362926</v>
      </c>
      <c r="M826" s="16">
        <v>0</v>
      </c>
      <c r="N826" s="30">
        <v>0</v>
      </c>
      <c r="O826" s="30"/>
      <c r="P826" s="36">
        <v>0</v>
      </c>
      <c r="Q826" s="36"/>
      <c r="R826" s="14">
        <v>0</v>
      </c>
      <c r="S826" s="30">
        <v>0</v>
      </c>
      <c r="T826" s="30"/>
      <c r="U826" s="36">
        <v>8362926</v>
      </c>
      <c r="V826" s="36"/>
      <c r="W826" s="37" t="s">
        <v>3180</v>
      </c>
      <c r="X826" s="37"/>
    </row>
    <row r="827" spans="2:24" ht="13.5" customHeight="1" x14ac:dyDescent="0.2">
      <c r="B827" s="38">
        <v>16</v>
      </c>
      <c r="C827" s="38"/>
      <c r="D827" s="38"/>
      <c r="E827" s="39" t="s">
        <v>1289</v>
      </c>
      <c r="F827" s="39"/>
      <c r="G827" s="40" t="s">
        <v>2884</v>
      </c>
      <c r="H827" s="40"/>
      <c r="I827" s="40"/>
      <c r="J827" s="40"/>
      <c r="K827" s="4">
        <v>36252</v>
      </c>
      <c r="L827" s="14">
        <v>11290860</v>
      </c>
      <c r="M827" s="16">
        <v>0</v>
      </c>
      <c r="N827" s="30">
        <v>0</v>
      </c>
      <c r="O827" s="30"/>
      <c r="P827" s="36">
        <v>0</v>
      </c>
      <c r="Q827" s="36"/>
      <c r="R827" s="14">
        <v>0</v>
      </c>
      <c r="S827" s="30">
        <v>0</v>
      </c>
      <c r="T827" s="30"/>
      <c r="U827" s="36">
        <v>11290860</v>
      </c>
      <c r="V827" s="36"/>
      <c r="W827" s="37" t="s">
        <v>3180</v>
      </c>
      <c r="X827" s="37"/>
    </row>
    <row r="828" spans="2:24" ht="18" customHeight="1" x14ac:dyDescent="0.2">
      <c r="B828" s="33" t="s">
        <v>1</v>
      </c>
      <c r="C828" s="33"/>
      <c r="D828" s="33"/>
      <c r="E828" s="34" t="s">
        <v>1290</v>
      </c>
      <c r="F828" s="34"/>
      <c r="G828" s="34"/>
      <c r="H828" s="35" t="s">
        <v>3166</v>
      </c>
      <c r="I828" s="35"/>
      <c r="J828" s="35"/>
      <c r="K828" s="13">
        <v>69</v>
      </c>
      <c r="L828" s="14">
        <v>117488452</v>
      </c>
      <c r="M828" s="15">
        <v>333901440</v>
      </c>
      <c r="N828" s="30">
        <v>10994616</v>
      </c>
      <c r="O828" s="30"/>
      <c r="P828" s="26">
        <v>252444040</v>
      </c>
      <c r="Q828" s="26"/>
      <c r="R828" s="14">
        <v>0</v>
      </c>
      <c r="S828" s="30">
        <v>70462784</v>
      </c>
      <c r="T828" s="30"/>
      <c r="U828" s="26">
        <v>187951236</v>
      </c>
      <c r="V828" s="26"/>
      <c r="W828" s="27" t="s">
        <v>2</v>
      </c>
      <c r="X828" s="27"/>
    </row>
    <row r="829" spans="2:24" ht="13.5" customHeight="1" x14ac:dyDescent="0.2">
      <c r="B829" s="38">
        <v>1</v>
      </c>
      <c r="C829" s="38"/>
      <c r="D829" s="38"/>
      <c r="E829" s="39" t="s">
        <v>1292</v>
      </c>
      <c r="F829" s="39"/>
      <c r="G829" s="40" t="s">
        <v>2886</v>
      </c>
      <c r="H829" s="40"/>
      <c r="I829" s="40"/>
      <c r="J829" s="40"/>
      <c r="K829" s="4">
        <v>35491</v>
      </c>
      <c r="L829" s="14">
        <v>5003370</v>
      </c>
      <c r="M829" s="16">
        <v>0</v>
      </c>
      <c r="N829" s="30">
        <v>0</v>
      </c>
      <c r="O829" s="30"/>
      <c r="P829" s="36">
        <v>0</v>
      </c>
      <c r="Q829" s="36"/>
      <c r="R829" s="14">
        <v>0</v>
      </c>
      <c r="S829" s="30">
        <v>0</v>
      </c>
      <c r="T829" s="30"/>
      <c r="U829" s="36">
        <v>5003370</v>
      </c>
      <c r="V829" s="36"/>
      <c r="W829" s="37" t="s">
        <v>3181</v>
      </c>
      <c r="X829" s="37"/>
    </row>
    <row r="830" spans="2:24" ht="14.25" customHeight="1" x14ac:dyDescent="0.2">
      <c r="B830" s="38">
        <v>2</v>
      </c>
      <c r="C830" s="38"/>
      <c r="D830" s="38"/>
      <c r="E830" s="39" t="s">
        <v>1294</v>
      </c>
      <c r="F830" s="39"/>
      <c r="G830" s="40" t="s">
        <v>2888</v>
      </c>
      <c r="H830" s="40"/>
      <c r="I830" s="40"/>
      <c r="J830" s="40"/>
      <c r="K830" s="4">
        <v>35350</v>
      </c>
      <c r="L830" s="14">
        <v>5686830</v>
      </c>
      <c r="M830" s="16">
        <v>0</v>
      </c>
      <c r="N830" s="30">
        <v>0</v>
      </c>
      <c r="O830" s="30"/>
      <c r="P830" s="36">
        <v>0</v>
      </c>
      <c r="Q830" s="36"/>
      <c r="R830" s="14">
        <v>0</v>
      </c>
      <c r="S830" s="30">
        <v>0</v>
      </c>
      <c r="T830" s="30"/>
      <c r="U830" s="36">
        <v>5686830</v>
      </c>
      <c r="V830" s="36"/>
      <c r="W830" s="37" t="s">
        <v>3180</v>
      </c>
      <c r="X830" s="37"/>
    </row>
    <row r="831" spans="2:24" ht="13.5" customHeight="1" x14ac:dyDescent="0.2">
      <c r="B831" s="38">
        <v>3</v>
      </c>
      <c r="C831" s="38"/>
      <c r="D831" s="38"/>
      <c r="E831" s="39" t="s">
        <v>1295</v>
      </c>
      <c r="F831" s="39"/>
      <c r="G831" s="40" t="s">
        <v>2889</v>
      </c>
      <c r="H831" s="40"/>
      <c r="I831" s="40"/>
      <c r="J831" s="40"/>
      <c r="K831" s="4">
        <v>34733</v>
      </c>
      <c r="L831" s="14">
        <v>1511350</v>
      </c>
      <c r="M831" s="16">
        <v>0</v>
      </c>
      <c r="N831" s="30">
        <v>0</v>
      </c>
      <c r="O831" s="30"/>
      <c r="P831" s="36">
        <v>0</v>
      </c>
      <c r="Q831" s="36"/>
      <c r="R831" s="14">
        <v>0</v>
      </c>
      <c r="S831" s="30">
        <v>0</v>
      </c>
      <c r="T831" s="30"/>
      <c r="U831" s="36">
        <v>1511350</v>
      </c>
      <c r="V831" s="36"/>
      <c r="W831" s="37" t="s">
        <v>3181</v>
      </c>
      <c r="X831" s="37"/>
    </row>
    <row r="832" spans="2:24" ht="14.25" customHeight="1" x14ac:dyDescent="0.2">
      <c r="B832" s="38">
        <v>4</v>
      </c>
      <c r="C832" s="38"/>
      <c r="D832" s="38"/>
      <c r="E832" s="39" t="s">
        <v>1296</v>
      </c>
      <c r="F832" s="39"/>
      <c r="G832" s="40" t="s">
        <v>1826</v>
      </c>
      <c r="H832" s="40"/>
      <c r="I832" s="40"/>
      <c r="J832" s="40"/>
      <c r="K832" s="4">
        <v>34204</v>
      </c>
      <c r="L832" s="14">
        <v>8811360</v>
      </c>
      <c r="M832" s="16">
        <v>0</v>
      </c>
      <c r="N832" s="30">
        <v>0</v>
      </c>
      <c r="O832" s="30"/>
      <c r="P832" s="36">
        <v>0</v>
      </c>
      <c r="Q832" s="36"/>
      <c r="R832" s="14">
        <v>0</v>
      </c>
      <c r="S832" s="30">
        <v>0</v>
      </c>
      <c r="T832" s="30"/>
      <c r="U832" s="36">
        <v>8811360</v>
      </c>
      <c r="V832" s="36"/>
      <c r="W832" s="37" t="s">
        <v>3180</v>
      </c>
      <c r="X832" s="37"/>
    </row>
    <row r="833" spans="2:24" ht="13.5" customHeight="1" x14ac:dyDescent="0.2">
      <c r="B833" s="38">
        <v>5</v>
      </c>
      <c r="C833" s="38"/>
      <c r="D833" s="38"/>
      <c r="E833" s="39" t="s">
        <v>1297</v>
      </c>
      <c r="F833" s="39"/>
      <c r="G833" s="40" t="s">
        <v>2890</v>
      </c>
      <c r="H833" s="40"/>
      <c r="I833" s="40"/>
      <c r="J833" s="40"/>
      <c r="K833" s="4">
        <v>36025</v>
      </c>
      <c r="L833" s="14">
        <v>4896000</v>
      </c>
      <c r="M833" s="16">
        <v>0</v>
      </c>
      <c r="N833" s="30">
        <v>0</v>
      </c>
      <c r="O833" s="30"/>
      <c r="P833" s="36">
        <v>0</v>
      </c>
      <c r="Q833" s="36"/>
      <c r="R833" s="14">
        <v>0</v>
      </c>
      <c r="S833" s="30">
        <v>0</v>
      </c>
      <c r="T833" s="30"/>
      <c r="U833" s="36">
        <v>4896000</v>
      </c>
      <c r="V833" s="36"/>
      <c r="W833" s="37" t="s">
        <v>3180</v>
      </c>
      <c r="X833" s="37"/>
    </row>
    <row r="834" spans="2:24" ht="14.25" customHeight="1" x14ac:dyDescent="0.2">
      <c r="B834" s="38">
        <v>6</v>
      </c>
      <c r="C834" s="38"/>
      <c r="D834" s="38"/>
      <c r="E834" s="39" t="s">
        <v>1298</v>
      </c>
      <c r="F834" s="39"/>
      <c r="G834" s="40" t="s">
        <v>2891</v>
      </c>
      <c r="H834" s="40"/>
      <c r="I834" s="40"/>
      <c r="J834" s="40"/>
      <c r="K834" s="4">
        <v>36332</v>
      </c>
      <c r="L834" s="14">
        <v>13757760</v>
      </c>
      <c r="M834" s="16">
        <v>0</v>
      </c>
      <c r="N834" s="30">
        <v>0</v>
      </c>
      <c r="O834" s="30"/>
      <c r="P834" s="36">
        <v>0</v>
      </c>
      <c r="Q834" s="36"/>
      <c r="R834" s="14">
        <v>0</v>
      </c>
      <c r="S834" s="30">
        <v>0</v>
      </c>
      <c r="T834" s="30"/>
      <c r="U834" s="36">
        <v>13757760</v>
      </c>
      <c r="V834" s="36"/>
      <c r="W834" s="37" t="s">
        <v>3180</v>
      </c>
      <c r="X834" s="37"/>
    </row>
    <row r="835" spans="2:24" ht="14.25" customHeight="1" x14ac:dyDescent="0.2">
      <c r="B835" s="38">
        <v>7</v>
      </c>
      <c r="C835" s="38"/>
      <c r="D835" s="38"/>
      <c r="E835" s="39" t="s">
        <v>1299</v>
      </c>
      <c r="F835" s="39"/>
      <c r="G835" s="40" t="s">
        <v>2892</v>
      </c>
      <c r="H835" s="40"/>
      <c r="I835" s="40"/>
      <c r="J835" s="40"/>
      <c r="K835" s="4">
        <v>36496</v>
      </c>
      <c r="L835" s="14">
        <v>6096960</v>
      </c>
      <c r="M835" s="16">
        <v>0</v>
      </c>
      <c r="N835" s="30">
        <v>0</v>
      </c>
      <c r="O835" s="30"/>
      <c r="P835" s="36">
        <v>0</v>
      </c>
      <c r="Q835" s="36"/>
      <c r="R835" s="14">
        <v>0</v>
      </c>
      <c r="S835" s="30">
        <v>0</v>
      </c>
      <c r="T835" s="30"/>
      <c r="U835" s="36">
        <v>6096960</v>
      </c>
      <c r="V835" s="36"/>
      <c r="W835" s="37" t="s">
        <v>3181</v>
      </c>
      <c r="X835" s="37"/>
    </row>
    <row r="836" spans="2:24" ht="13.5" customHeight="1" x14ac:dyDescent="0.2">
      <c r="B836" s="38">
        <v>8</v>
      </c>
      <c r="C836" s="38"/>
      <c r="D836" s="38"/>
      <c r="E836" s="39" t="s">
        <v>1301</v>
      </c>
      <c r="F836" s="39"/>
      <c r="G836" s="40" t="s">
        <v>2055</v>
      </c>
      <c r="H836" s="40"/>
      <c r="I836" s="40"/>
      <c r="J836" s="40"/>
      <c r="K836" s="4">
        <v>36382</v>
      </c>
      <c r="L836" s="14">
        <v>4248126</v>
      </c>
      <c r="M836" s="16">
        <v>0</v>
      </c>
      <c r="N836" s="30">
        <v>0</v>
      </c>
      <c r="O836" s="30"/>
      <c r="P836" s="36">
        <v>0</v>
      </c>
      <c r="Q836" s="36"/>
      <c r="R836" s="14">
        <v>0</v>
      </c>
      <c r="S836" s="30">
        <v>0</v>
      </c>
      <c r="T836" s="30"/>
      <c r="U836" s="36">
        <v>4248126</v>
      </c>
      <c r="V836" s="36"/>
      <c r="W836" s="37" t="s">
        <v>3180</v>
      </c>
      <c r="X836" s="37"/>
    </row>
    <row r="837" spans="2:24" ht="14.25" customHeight="1" x14ac:dyDescent="0.2">
      <c r="B837" s="38">
        <v>9</v>
      </c>
      <c r="C837" s="38"/>
      <c r="D837" s="38"/>
      <c r="E837" s="39" t="s">
        <v>1302</v>
      </c>
      <c r="F837" s="39"/>
      <c r="G837" s="40" t="s">
        <v>2894</v>
      </c>
      <c r="H837" s="40"/>
      <c r="I837" s="40"/>
      <c r="J837" s="40"/>
      <c r="K837" s="4">
        <v>36462</v>
      </c>
      <c r="L837" s="14">
        <v>11290860</v>
      </c>
      <c r="M837" s="16">
        <v>0</v>
      </c>
      <c r="N837" s="30">
        <v>0</v>
      </c>
      <c r="O837" s="30"/>
      <c r="P837" s="36">
        <v>0</v>
      </c>
      <c r="Q837" s="36"/>
      <c r="R837" s="14">
        <v>0</v>
      </c>
      <c r="S837" s="30">
        <v>0</v>
      </c>
      <c r="T837" s="30"/>
      <c r="U837" s="36">
        <v>11290860</v>
      </c>
      <c r="V837" s="36"/>
      <c r="W837" s="37" t="s">
        <v>3180</v>
      </c>
      <c r="X837" s="37"/>
    </row>
    <row r="838" spans="2:24" ht="13.5" customHeight="1" x14ac:dyDescent="0.2">
      <c r="B838" s="38">
        <v>10</v>
      </c>
      <c r="C838" s="38"/>
      <c r="D838" s="38"/>
      <c r="E838" s="39" t="s">
        <v>1303</v>
      </c>
      <c r="F838" s="39"/>
      <c r="G838" s="40" t="s">
        <v>2895</v>
      </c>
      <c r="H838" s="40"/>
      <c r="I838" s="40"/>
      <c r="J838" s="40"/>
      <c r="K838" s="4">
        <v>36395</v>
      </c>
      <c r="L838" s="14">
        <v>5284926</v>
      </c>
      <c r="M838" s="16">
        <v>0</v>
      </c>
      <c r="N838" s="30">
        <v>0</v>
      </c>
      <c r="O838" s="30"/>
      <c r="P838" s="36">
        <v>0</v>
      </c>
      <c r="Q838" s="36"/>
      <c r="R838" s="14">
        <v>0</v>
      </c>
      <c r="S838" s="30">
        <v>0</v>
      </c>
      <c r="T838" s="30"/>
      <c r="U838" s="36">
        <v>5284926</v>
      </c>
      <c r="V838" s="36"/>
      <c r="W838" s="37" t="s">
        <v>3180</v>
      </c>
      <c r="X838" s="37"/>
    </row>
    <row r="839" spans="2:24" ht="13.5" customHeight="1" x14ac:dyDescent="0.2">
      <c r="B839" s="38">
        <v>11</v>
      </c>
      <c r="C839" s="38"/>
      <c r="D839" s="38"/>
      <c r="E839" s="39" t="s">
        <v>1304</v>
      </c>
      <c r="F839" s="39"/>
      <c r="G839" s="40" t="s">
        <v>2896</v>
      </c>
      <c r="H839" s="40"/>
      <c r="I839" s="40"/>
      <c r="J839" s="40"/>
      <c r="K839" s="4">
        <v>36438</v>
      </c>
      <c r="L839" s="14">
        <v>4608000</v>
      </c>
      <c r="M839" s="16">
        <v>0</v>
      </c>
      <c r="N839" s="30">
        <v>0</v>
      </c>
      <c r="O839" s="30"/>
      <c r="P839" s="36">
        <v>0</v>
      </c>
      <c r="Q839" s="36"/>
      <c r="R839" s="14">
        <v>0</v>
      </c>
      <c r="S839" s="30">
        <v>0</v>
      </c>
      <c r="T839" s="30"/>
      <c r="U839" s="36">
        <v>4608000</v>
      </c>
      <c r="V839" s="36"/>
      <c r="W839" s="37" t="s">
        <v>3180</v>
      </c>
      <c r="X839" s="37"/>
    </row>
    <row r="840" spans="2:24" ht="14.25" customHeight="1" x14ac:dyDescent="0.2">
      <c r="B840" s="38">
        <v>12</v>
      </c>
      <c r="C840" s="38"/>
      <c r="D840" s="38"/>
      <c r="E840" s="39" t="s">
        <v>1305</v>
      </c>
      <c r="F840" s="39"/>
      <c r="G840" s="40" t="s">
        <v>2897</v>
      </c>
      <c r="H840" s="40"/>
      <c r="I840" s="40"/>
      <c r="J840" s="40"/>
      <c r="K840" s="4">
        <v>36494</v>
      </c>
      <c r="L840" s="14">
        <v>9934290</v>
      </c>
      <c r="M840" s="16">
        <v>0</v>
      </c>
      <c r="N840" s="30">
        <v>0</v>
      </c>
      <c r="O840" s="30"/>
      <c r="P840" s="36">
        <v>0</v>
      </c>
      <c r="Q840" s="36"/>
      <c r="R840" s="14">
        <v>0</v>
      </c>
      <c r="S840" s="30">
        <v>0</v>
      </c>
      <c r="T840" s="30"/>
      <c r="U840" s="36">
        <v>9934290</v>
      </c>
      <c r="V840" s="36"/>
      <c r="W840" s="37" t="s">
        <v>3180</v>
      </c>
      <c r="X840" s="37"/>
    </row>
    <row r="841" spans="2:24" ht="13.5" customHeight="1" x14ac:dyDescent="0.2">
      <c r="B841" s="38">
        <v>13</v>
      </c>
      <c r="C841" s="38"/>
      <c r="D841" s="38"/>
      <c r="E841" s="39" t="s">
        <v>1306</v>
      </c>
      <c r="F841" s="39"/>
      <c r="G841" s="40" t="s">
        <v>2898</v>
      </c>
      <c r="H841" s="40"/>
      <c r="I841" s="40"/>
      <c r="J841" s="40"/>
      <c r="K841" s="4">
        <v>36448</v>
      </c>
      <c r="L841" s="14">
        <v>5284926</v>
      </c>
      <c r="M841" s="16">
        <v>0</v>
      </c>
      <c r="N841" s="30">
        <v>0</v>
      </c>
      <c r="O841" s="30"/>
      <c r="P841" s="36">
        <v>0</v>
      </c>
      <c r="Q841" s="36"/>
      <c r="R841" s="14">
        <v>0</v>
      </c>
      <c r="S841" s="30">
        <v>0</v>
      </c>
      <c r="T841" s="30"/>
      <c r="U841" s="36">
        <v>5284926</v>
      </c>
      <c r="V841" s="36"/>
      <c r="W841" s="37" t="s">
        <v>3180</v>
      </c>
      <c r="X841" s="37"/>
    </row>
    <row r="842" spans="2:24" ht="13.5" customHeight="1" x14ac:dyDescent="0.2">
      <c r="B842" s="38">
        <v>14</v>
      </c>
      <c r="C842" s="38"/>
      <c r="D842" s="38"/>
      <c r="E842" s="39" t="s">
        <v>1307</v>
      </c>
      <c r="F842" s="39"/>
      <c r="G842" s="40" t="s">
        <v>2899</v>
      </c>
      <c r="H842" s="40"/>
      <c r="I842" s="40"/>
      <c r="J842" s="40"/>
      <c r="K842" s="4">
        <v>36425</v>
      </c>
      <c r="L842" s="14">
        <v>12029760</v>
      </c>
      <c r="M842" s="16">
        <v>0</v>
      </c>
      <c r="N842" s="30">
        <v>0</v>
      </c>
      <c r="O842" s="30"/>
      <c r="P842" s="36">
        <v>0</v>
      </c>
      <c r="Q842" s="36"/>
      <c r="R842" s="14">
        <v>0</v>
      </c>
      <c r="S842" s="30">
        <v>0</v>
      </c>
      <c r="T842" s="30"/>
      <c r="U842" s="36">
        <v>12029760</v>
      </c>
      <c r="V842" s="36"/>
      <c r="W842" s="37" t="s">
        <v>3180</v>
      </c>
      <c r="X842" s="37"/>
    </row>
    <row r="843" spans="2:24" ht="13.5" customHeight="1" x14ac:dyDescent="0.2">
      <c r="B843" s="38">
        <v>15</v>
      </c>
      <c r="C843" s="38"/>
      <c r="D843" s="38"/>
      <c r="E843" s="39" t="s">
        <v>1308</v>
      </c>
      <c r="F843" s="39"/>
      <c r="G843" s="40" t="s">
        <v>2900</v>
      </c>
      <c r="H843" s="40"/>
      <c r="I843" s="40"/>
      <c r="J843" s="40"/>
      <c r="K843" s="4">
        <v>36224</v>
      </c>
      <c r="L843" s="14">
        <v>5284926</v>
      </c>
      <c r="M843" s="16">
        <v>0</v>
      </c>
      <c r="N843" s="30">
        <v>0</v>
      </c>
      <c r="O843" s="30"/>
      <c r="P843" s="36">
        <v>0</v>
      </c>
      <c r="Q843" s="36"/>
      <c r="R843" s="14">
        <v>0</v>
      </c>
      <c r="S843" s="30">
        <v>0</v>
      </c>
      <c r="T843" s="30"/>
      <c r="U843" s="36">
        <v>5284926</v>
      </c>
      <c r="V843" s="36"/>
      <c r="W843" s="37" t="s">
        <v>3181</v>
      </c>
      <c r="X843" s="37"/>
    </row>
    <row r="844" spans="2:24" ht="18" customHeight="1" x14ac:dyDescent="0.2">
      <c r="B844" s="33" t="s">
        <v>1</v>
      </c>
      <c r="C844" s="33"/>
      <c r="D844" s="33"/>
      <c r="E844" s="34" t="s">
        <v>1309</v>
      </c>
      <c r="F844" s="34"/>
      <c r="G844" s="34"/>
      <c r="H844" s="35" t="s">
        <v>3166</v>
      </c>
      <c r="I844" s="35"/>
      <c r="J844" s="35"/>
      <c r="K844" s="13">
        <v>78</v>
      </c>
      <c r="L844" s="14">
        <v>133156616</v>
      </c>
      <c r="M844" s="15">
        <v>367420860</v>
      </c>
      <c r="N844" s="30">
        <v>22309344</v>
      </c>
      <c r="O844" s="30"/>
      <c r="P844" s="26">
        <v>303035256</v>
      </c>
      <c r="Q844" s="26"/>
      <c r="R844" s="14">
        <v>0</v>
      </c>
      <c r="S844" s="30">
        <v>42076260</v>
      </c>
      <c r="T844" s="30"/>
      <c r="U844" s="26">
        <v>175232876</v>
      </c>
      <c r="V844" s="26"/>
      <c r="W844" s="27" t="s">
        <v>2</v>
      </c>
      <c r="X844" s="27"/>
    </row>
    <row r="845" spans="2:24" ht="14.25" customHeight="1" x14ac:dyDescent="0.2">
      <c r="B845" s="38">
        <v>1</v>
      </c>
      <c r="C845" s="38"/>
      <c r="D845" s="38"/>
      <c r="E845" s="39" t="s">
        <v>1310</v>
      </c>
      <c r="F845" s="39"/>
      <c r="G845" s="40" t="s">
        <v>2901</v>
      </c>
      <c r="H845" s="40"/>
      <c r="I845" s="40"/>
      <c r="J845" s="40"/>
      <c r="K845" s="4">
        <v>34366</v>
      </c>
      <c r="L845" s="14">
        <v>4951170</v>
      </c>
      <c r="M845" s="16">
        <v>0</v>
      </c>
      <c r="N845" s="30">
        <v>0</v>
      </c>
      <c r="O845" s="30"/>
      <c r="P845" s="36">
        <v>0</v>
      </c>
      <c r="Q845" s="36"/>
      <c r="R845" s="14">
        <v>0</v>
      </c>
      <c r="S845" s="30">
        <v>0</v>
      </c>
      <c r="T845" s="30"/>
      <c r="U845" s="36">
        <v>4951170</v>
      </c>
      <c r="V845" s="36"/>
      <c r="W845" s="37" t="s">
        <v>3181</v>
      </c>
      <c r="X845" s="37"/>
    </row>
    <row r="846" spans="2:24" ht="13.5" customHeight="1" x14ac:dyDescent="0.2">
      <c r="B846" s="38">
        <v>2</v>
      </c>
      <c r="C846" s="38"/>
      <c r="D846" s="38"/>
      <c r="E846" s="39" t="s">
        <v>1311</v>
      </c>
      <c r="F846" s="39"/>
      <c r="G846" s="40" t="s">
        <v>2902</v>
      </c>
      <c r="H846" s="40"/>
      <c r="I846" s="40"/>
      <c r="J846" s="40"/>
      <c r="K846" s="4">
        <v>35199</v>
      </c>
      <c r="L846" s="14">
        <v>5474280</v>
      </c>
      <c r="M846" s="16">
        <v>0</v>
      </c>
      <c r="N846" s="30">
        <v>0</v>
      </c>
      <c r="O846" s="30"/>
      <c r="P846" s="36">
        <v>0</v>
      </c>
      <c r="Q846" s="36"/>
      <c r="R846" s="14">
        <v>0</v>
      </c>
      <c r="S846" s="30">
        <v>0</v>
      </c>
      <c r="T846" s="30"/>
      <c r="U846" s="36">
        <v>5474280</v>
      </c>
      <c r="V846" s="36"/>
      <c r="W846" s="37" t="s">
        <v>3181</v>
      </c>
      <c r="X846" s="37"/>
    </row>
    <row r="847" spans="2:24" ht="13.5" customHeight="1" x14ac:dyDescent="0.2">
      <c r="B847" s="38">
        <v>3</v>
      </c>
      <c r="C847" s="38"/>
      <c r="D847" s="38"/>
      <c r="E847" s="39" t="s">
        <v>1312</v>
      </c>
      <c r="F847" s="39"/>
      <c r="G847" s="40" t="s">
        <v>2903</v>
      </c>
      <c r="H847" s="40"/>
      <c r="I847" s="40"/>
      <c r="J847" s="40"/>
      <c r="K847" s="4">
        <v>34558</v>
      </c>
      <c r="L847" s="14">
        <v>10082390</v>
      </c>
      <c r="M847" s="16">
        <v>0</v>
      </c>
      <c r="N847" s="30">
        <v>0</v>
      </c>
      <c r="O847" s="30"/>
      <c r="P847" s="36">
        <v>0</v>
      </c>
      <c r="Q847" s="36"/>
      <c r="R847" s="14">
        <v>0</v>
      </c>
      <c r="S847" s="30">
        <v>0</v>
      </c>
      <c r="T847" s="30"/>
      <c r="U847" s="36">
        <v>10082390</v>
      </c>
      <c r="V847" s="36"/>
      <c r="W847" s="37" t="s">
        <v>3181</v>
      </c>
      <c r="X847" s="37"/>
    </row>
    <row r="848" spans="2:24" ht="13.5" customHeight="1" x14ac:dyDescent="0.2">
      <c r="B848" s="38">
        <v>4</v>
      </c>
      <c r="C848" s="38"/>
      <c r="D848" s="38"/>
      <c r="E848" s="39" t="s">
        <v>1313</v>
      </c>
      <c r="F848" s="39"/>
      <c r="G848" s="40" t="s">
        <v>2904</v>
      </c>
      <c r="H848" s="40"/>
      <c r="I848" s="40"/>
      <c r="J848" s="40"/>
      <c r="K848" s="4">
        <v>35683</v>
      </c>
      <c r="L848" s="14">
        <v>11326860</v>
      </c>
      <c r="M848" s="16">
        <v>0</v>
      </c>
      <c r="N848" s="30">
        <v>0</v>
      </c>
      <c r="O848" s="30"/>
      <c r="P848" s="36">
        <v>0</v>
      </c>
      <c r="Q848" s="36"/>
      <c r="R848" s="14">
        <v>0</v>
      </c>
      <c r="S848" s="30">
        <v>0</v>
      </c>
      <c r="T848" s="30"/>
      <c r="U848" s="36">
        <v>11326860</v>
      </c>
      <c r="V848" s="36"/>
      <c r="W848" s="37" t="s">
        <v>3180</v>
      </c>
      <c r="X848" s="37"/>
    </row>
    <row r="849" spans="2:24" ht="14.25" customHeight="1" x14ac:dyDescent="0.2">
      <c r="B849" s="38">
        <v>5</v>
      </c>
      <c r="C849" s="38"/>
      <c r="D849" s="38"/>
      <c r="E849" s="39" t="s">
        <v>1315</v>
      </c>
      <c r="F849" s="39"/>
      <c r="G849" s="40" t="s">
        <v>2906</v>
      </c>
      <c r="H849" s="40"/>
      <c r="I849" s="40"/>
      <c r="J849" s="40"/>
      <c r="K849" s="4">
        <v>35636</v>
      </c>
      <c r="L849" s="14">
        <v>7358760</v>
      </c>
      <c r="M849" s="16">
        <v>0</v>
      </c>
      <c r="N849" s="30">
        <v>0</v>
      </c>
      <c r="O849" s="30"/>
      <c r="P849" s="36">
        <v>0</v>
      </c>
      <c r="Q849" s="36"/>
      <c r="R849" s="14">
        <v>0</v>
      </c>
      <c r="S849" s="30">
        <v>0</v>
      </c>
      <c r="T849" s="30"/>
      <c r="U849" s="36">
        <v>7358760</v>
      </c>
      <c r="V849" s="36"/>
      <c r="W849" s="37" t="s">
        <v>3181</v>
      </c>
      <c r="X849" s="37"/>
    </row>
    <row r="850" spans="2:24" ht="13.5" customHeight="1" x14ac:dyDescent="0.2">
      <c r="B850" s="38">
        <v>6</v>
      </c>
      <c r="C850" s="38"/>
      <c r="D850" s="38"/>
      <c r="E850" s="39" t="s">
        <v>1316</v>
      </c>
      <c r="F850" s="39"/>
      <c r="G850" s="40" t="s">
        <v>2907</v>
      </c>
      <c r="H850" s="40"/>
      <c r="I850" s="40"/>
      <c r="J850" s="40"/>
      <c r="K850" s="4">
        <v>35550</v>
      </c>
      <c r="L850" s="14">
        <v>3283200</v>
      </c>
      <c r="M850" s="16">
        <v>0</v>
      </c>
      <c r="N850" s="30">
        <v>0</v>
      </c>
      <c r="O850" s="30"/>
      <c r="P850" s="36">
        <v>0</v>
      </c>
      <c r="Q850" s="36"/>
      <c r="R850" s="14">
        <v>0</v>
      </c>
      <c r="S850" s="30">
        <v>0</v>
      </c>
      <c r="T850" s="30"/>
      <c r="U850" s="36">
        <v>3283200</v>
      </c>
      <c r="V850" s="36"/>
      <c r="W850" s="37" t="s">
        <v>3181</v>
      </c>
      <c r="X850" s="37"/>
    </row>
    <row r="851" spans="2:24" ht="13.5" customHeight="1" x14ac:dyDescent="0.2">
      <c r="B851" s="38">
        <v>7</v>
      </c>
      <c r="C851" s="38"/>
      <c r="D851" s="38"/>
      <c r="E851" s="39" t="s">
        <v>1317</v>
      </c>
      <c r="F851" s="39"/>
      <c r="G851" s="40" t="s">
        <v>2908</v>
      </c>
      <c r="H851" s="40"/>
      <c r="I851" s="40"/>
      <c r="J851" s="40"/>
      <c r="K851" s="4">
        <v>35302</v>
      </c>
      <c r="L851" s="14">
        <v>912960</v>
      </c>
      <c r="M851" s="16">
        <v>0</v>
      </c>
      <c r="N851" s="30">
        <v>0</v>
      </c>
      <c r="O851" s="30"/>
      <c r="P851" s="36">
        <v>0</v>
      </c>
      <c r="Q851" s="36"/>
      <c r="R851" s="14">
        <v>0</v>
      </c>
      <c r="S851" s="30">
        <v>0</v>
      </c>
      <c r="T851" s="30"/>
      <c r="U851" s="36">
        <v>912960</v>
      </c>
      <c r="V851" s="36"/>
      <c r="W851" s="37" t="s">
        <v>3181</v>
      </c>
      <c r="X851" s="37"/>
    </row>
    <row r="852" spans="2:24" ht="13.5" customHeight="1" x14ac:dyDescent="0.2">
      <c r="B852" s="38">
        <v>8</v>
      </c>
      <c r="C852" s="38"/>
      <c r="D852" s="38"/>
      <c r="E852" s="39" t="s">
        <v>1318</v>
      </c>
      <c r="F852" s="39"/>
      <c r="G852" s="40" t="s">
        <v>2909</v>
      </c>
      <c r="H852" s="40"/>
      <c r="I852" s="40"/>
      <c r="J852" s="40"/>
      <c r="K852" s="4">
        <v>35570</v>
      </c>
      <c r="L852" s="14">
        <v>205370</v>
      </c>
      <c r="M852" s="16">
        <v>0</v>
      </c>
      <c r="N852" s="30">
        <v>0</v>
      </c>
      <c r="O852" s="30"/>
      <c r="P852" s="36">
        <v>0</v>
      </c>
      <c r="Q852" s="36"/>
      <c r="R852" s="14">
        <v>0</v>
      </c>
      <c r="S852" s="30">
        <v>0</v>
      </c>
      <c r="T852" s="30"/>
      <c r="U852" s="36">
        <v>205370</v>
      </c>
      <c r="V852" s="36"/>
      <c r="W852" s="37" t="s">
        <v>3181</v>
      </c>
      <c r="X852" s="37"/>
    </row>
    <row r="853" spans="2:24" ht="14.25" customHeight="1" x14ac:dyDescent="0.2">
      <c r="B853" s="38">
        <v>9</v>
      </c>
      <c r="C853" s="38"/>
      <c r="D853" s="38"/>
      <c r="E853" s="39" t="s">
        <v>1319</v>
      </c>
      <c r="F853" s="39"/>
      <c r="G853" s="40" t="s">
        <v>2910</v>
      </c>
      <c r="H853" s="40"/>
      <c r="I853" s="40"/>
      <c r="J853" s="40"/>
      <c r="K853" s="4">
        <v>35637</v>
      </c>
      <c r="L853" s="14">
        <v>5899860</v>
      </c>
      <c r="M853" s="16">
        <v>0</v>
      </c>
      <c r="N853" s="30">
        <v>0</v>
      </c>
      <c r="O853" s="30"/>
      <c r="P853" s="36">
        <v>0</v>
      </c>
      <c r="Q853" s="36"/>
      <c r="R853" s="14">
        <v>0</v>
      </c>
      <c r="S853" s="30">
        <v>0</v>
      </c>
      <c r="T853" s="30"/>
      <c r="U853" s="36">
        <v>5899860</v>
      </c>
      <c r="V853" s="36"/>
      <c r="W853" s="37" t="s">
        <v>3180</v>
      </c>
      <c r="X853" s="37"/>
    </row>
    <row r="854" spans="2:24" ht="14.25" customHeight="1" x14ac:dyDescent="0.2">
      <c r="B854" s="38">
        <v>10</v>
      </c>
      <c r="C854" s="38"/>
      <c r="D854" s="38"/>
      <c r="E854" s="39" t="s">
        <v>1320</v>
      </c>
      <c r="F854" s="39"/>
      <c r="G854" s="40" t="s">
        <v>2911</v>
      </c>
      <c r="H854" s="40"/>
      <c r="I854" s="40"/>
      <c r="J854" s="40"/>
      <c r="K854" s="4">
        <v>35662</v>
      </c>
      <c r="L854" s="14">
        <v>4575960</v>
      </c>
      <c r="M854" s="16">
        <v>0</v>
      </c>
      <c r="N854" s="30">
        <v>0</v>
      </c>
      <c r="O854" s="30"/>
      <c r="P854" s="36">
        <v>0</v>
      </c>
      <c r="Q854" s="36"/>
      <c r="R854" s="14">
        <v>0</v>
      </c>
      <c r="S854" s="30">
        <v>0</v>
      </c>
      <c r="T854" s="30"/>
      <c r="U854" s="36">
        <v>4575960</v>
      </c>
      <c r="V854" s="36"/>
      <c r="W854" s="37" t="s">
        <v>3180</v>
      </c>
      <c r="X854" s="37"/>
    </row>
    <row r="855" spans="2:24" ht="14.25" customHeight="1" x14ac:dyDescent="0.2">
      <c r="B855" s="38">
        <v>11</v>
      </c>
      <c r="C855" s="38"/>
      <c r="D855" s="38"/>
      <c r="E855" s="39" t="s">
        <v>1322</v>
      </c>
      <c r="F855" s="39"/>
      <c r="G855" s="40" t="s">
        <v>2913</v>
      </c>
      <c r="H855" s="40"/>
      <c r="I855" s="40"/>
      <c r="J855" s="40"/>
      <c r="K855" s="4">
        <v>35678</v>
      </c>
      <c r="L855" s="14">
        <v>1319526</v>
      </c>
      <c r="M855" s="16">
        <v>0</v>
      </c>
      <c r="N855" s="30">
        <v>0</v>
      </c>
      <c r="O855" s="30"/>
      <c r="P855" s="36">
        <v>0</v>
      </c>
      <c r="Q855" s="36"/>
      <c r="R855" s="14">
        <v>0</v>
      </c>
      <c r="S855" s="30">
        <v>0</v>
      </c>
      <c r="T855" s="30"/>
      <c r="U855" s="36">
        <v>1319526</v>
      </c>
      <c r="V855" s="36"/>
      <c r="W855" s="37" t="s">
        <v>3180</v>
      </c>
      <c r="X855" s="37"/>
    </row>
    <row r="856" spans="2:24" ht="13.5" customHeight="1" x14ac:dyDescent="0.2">
      <c r="B856" s="38">
        <v>12</v>
      </c>
      <c r="C856" s="38"/>
      <c r="D856" s="38"/>
      <c r="E856" s="39" t="s">
        <v>1323</v>
      </c>
      <c r="F856" s="39"/>
      <c r="G856" s="40" t="s">
        <v>2914</v>
      </c>
      <c r="H856" s="40"/>
      <c r="I856" s="40"/>
      <c r="J856" s="40"/>
      <c r="K856" s="4">
        <v>35584</v>
      </c>
      <c r="L856" s="14">
        <v>10682300</v>
      </c>
      <c r="M856" s="16">
        <v>0</v>
      </c>
      <c r="N856" s="30">
        <v>0</v>
      </c>
      <c r="O856" s="30"/>
      <c r="P856" s="36">
        <v>0</v>
      </c>
      <c r="Q856" s="36"/>
      <c r="R856" s="14">
        <v>0</v>
      </c>
      <c r="S856" s="30">
        <v>0</v>
      </c>
      <c r="T856" s="30"/>
      <c r="U856" s="36">
        <v>10682300</v>
      </c>
      <c r="V856" s="36"/>
      <c r="W856" s="37" t="s">
        <v>3180</v>
      </c>
      <c r="X856" s="37"/>
    </row>
    <row r="857" spans="2:24" ht="13.5" customHeight="1" x14ac:dyDescent="0.2">
      <c r="B857" s="38">
        <v>13</v>
      </c>
      <c r="C857" s="38"/>
      <c r="D857" s="38"/>
      <c r="E857" s="39" t="s">
        <v>1326</v>
      </c>
      <c r="F857" s="39"/>
      <c r="G857" s="40" t="s">
        <v>2645</v>
      </c>
      <c r="H857" s="40"/>
      <c r="I857" s="40"/>
      <c r="J857" s="40"/>
      <c r="K857" s="4">
        <v>36272</v>
      </c>
      <c r="L857" s="14">
        <v>13399560</v>
      </c>
      <c r="M857" s="16">
        <v>0</v>
      </c>
      <c r="N857" s="30">
        <v>0</v>
      </c>
      <c r="O857" s="30"/>
      <c r="P857" s="36">
        <v>0</v>
      </c>
      <c r="Q857" s="36"/>
      <c r="R857" s="14">
        <v>0</v>
      </c>
      <c r="S857" s="30">
        <v>0</v>
      </c>
      <c r="T857" s="30"/>
      <c r="U857" s="36">
        <v>13399560</v>
      </c>
      <c r="V857" s="36"/>
      <c r="W857" s="37" t="s">
        <v>3180</v>
      </c>
      <c r="X857" s="37"/>
    </row>
    <row r="858" spans="2:24" ht="14.25" customHeight="1" x14ac:dyDescent="0.2">
      <c r="B858" s="38">
        <v>14</v>
      </c>
      <c r="C858" s="38"/>
      <c r="D858" s="38"/>
      <c r="E858" s="39" t="s">
        <v>1327</v>
      </c>
      <c r="F858" s="39"/>
      <c r="G858" s="40" t="s">
        <v>2917</v>
      </c>
      <c r="H858" s="40"/>
      <c r="I858" s="40"/>
      <c r="J858" s="40"/>
      <c r="K858" s="4">
        <v>36276</v>
      </c>
      <c r="L858" s="14">
        <v>4032000</v>
      </c>
      <c r="M858" s="16">
        <v>0</v>
      </c>
      <c r="N858" s="30">
        <v>0</v>
      </c>
      <c r="O858" s="30"/>
      <c r="P858" s="36">
        <v>0</v>
      </c>
      <c r="Q858" s="36"/>
      <c r="R858" s="14">
        <v>0</v>
      </c>
      <c r="S858" s="30">
        <v>0</v>
      </c>
      <c r="T858" s="30"/>
      <c r="U858" s="36">
        <v>4032000</v>
      </c>
      <c r="V858" s="36"/>
      <c r="W858" s="37" t="s">
        <v>3180</v>
      </c>
      <c r="X858" s="37"/>
    </row>
    <row r="859" spans="2:24" ht="13.5" customHeight="1" x14ac:dyDescent="0.2">
      <c r="B859" s="38">
        <v>15</v>
      </c>
      <c r="C859" s="38"/>
      <c r="D859" s="38"/>
      <c r="E859" s="39" t="s">
        <v>1328</v>
      </c>
      <c r="F859" s="39"/>
      <c r="G859" s="40" t="s">
        <v>2919</v>
      </c>
      <c r="H859" s="40"/>
      <c r="I859" s="40"/>
      <c r="J859" s="40"/>
      <c r="K859" s="4">
        <v>36466</v>
      </c>
      <c r="L859" s="14">
        <v>11290860</v>
      </c>
      <c r="M859" s="16">
        <v>0</v>
      </c>
      <c r="N859" s="30">
        <v>0</v>
      </c>
      <c r="O859" s="30"/>
      <c r="P859" s="36">
        <v>0</v>
      </c>
      <c r="Q859" s="36"/>
      <c r="R859" s="14">
        <v>0</v>
      </c>
      <c r="S859" s="30">
        <v>0</v>
      </c>
      <c r="T859" s="30"/>
      <c r="U859" s="36">
        <v>11290860</v>
      </c>
      <c r="V859" s="36"/>
      <c r="W859" s="37" t="s">
        <v>3180</v>
      </c>
      <c r="X859" s="37"/>
    </row>
    <row r="860" spans="2:24" ht="14.25" customHeight="1" x14ac:dyDescent="0.2">
      <c r="B860" s="38">
        <v>16</v>
      </c>
      <c r="C860" s="38"/>
      <c r="D860" s="38"/>
      <c r="E860" s="39" t="s">
        <v>1329</v>
      </c>
      <c r="F860" s="39"/>
      <c r="G860" s="40" t="s">
        <v>2920</v>
      </c>
      <c r="H860" s="40"/>
      <c r="I860" s="40"/>
      <c r="J860" s="40"/>
      <c r="K860" s="4">
        <v>35904</v>
      </c>
      <c r="L860" s="14">
        <v>7439526</v>
      </c>
      <c r="M860" s="16">
        <v>0</v>
      </c>
      <c r="N860" s="30">
        <v>0</v>
      </c>
      <c r="O860" s="30"/>
      <c r="P860" s="36">
        <v>0</v>
      </c>
      <c r="Q860" s="36"/>
      <c r="R860" s="14">
        <v>0</v>
      </c>
      <c r="S860" s="30">
        <v>0</v>
      </c>
      <c r="T860" s="30"/>
      <c r="U860" s="36">
        <v>7439526</v>
      </c>
      <c r="V860" s="36"/>
      <c r="W860" s="37" t="s">
        <v>3180</v>
      </c>
      <c r="X860" s="37"/>
    </row>
    <row r="861" spans="2:24" ht="13.5" customHeight="1" x14ac:dyDescent="0.2">
      <c r="B861" s="38">
        <v>17</v>
      </c>
      <c r="C861" s="38"/>
      <c r="D861" s="38"/>
      <c r="E861" s="39" t="s">
        <v>1330</v>
      </c>
      <c r="F861" s="39"/>
      <c r="G861" s="40" t="s">
        <v>2921</v>
      </c>
      <c r="H861" s="40"/>
      <c r="I861" s="40"/>
      <c r="J861" s="40"/>
      <c r="K861" s="4">
        <v>36514</v>
      </c>
      <c r="L861" s="14">
        <v>11486160</v>
      </c>
      <c r="M861" s="16">
        <v>0</v>
      </c>
      <c r="N861" s="30">
        <v>0</v>
      </c>
      <c r="O861" s="30"/>
      <c r="P861" s="36">
        <v>0</v>
      </c>
      <c r="Q861" s="36"/>
      <c r="R861" s="14">
        <v>0</v>
      </c>
      <c r="S861" s="30">
        <v>0</v>
      </c>
      <c r="T861" s="30"/>
      <c r="U861" s="36">
        <v>11486160</v>
      </c>
      <c r="V861" s="36"/>
      <c r="W861" s="37" t="s">
        <v>3180</v>
      </c>
      <c r="X861" s="37"/>
    </row>
    <row r="862" spans="2:24" ht="14.25" customHeight="1" x14ac:dyDescent="0.2">
      <c r="B862" s="38">
        <v>18</v>
      </c>
      <c r="C862" s="38"/>
      <c r="D862" s="38"/>
      <c r="E862" s="39" t="s">
        <v>1331</v>
      </c>
      <c r="F862" s="39"/>
      <c r="G862" s="40" t="s">
        <v>2922</v>
      </c>
      <c r="H862" s="40"/>
      <c r="I862" s="40"/>
      <c r="J862" s="40"/>
      <c r="K862" s="4">
        <v>36452</v>
      </c>
      <c r="L862" s="14">
        <v>5284926</v>
      </c>
      <c r="M862" s="16">
        <v>0</v>
      </c>
      <c r="N862" s="30">
        <v>0</v>
      </c>
      <c r="O862" s="30"/>
      <c r="P862" s="36">
        <v>0</v>
      </c>
      <c r="Q862" s="36"/>
      <c r="R862" s="14">
        <v>0</v>
      </c>
      <c r="S862" s="30">
        <v>0</v>
      </c>
      <c r="T862" s="30"/>
      <c r="U862" s="36">
        <v>5284926</v>
      </c>
      <c r="V862" s="36"/>
      <c r="W862" s="37" t="s">
        <v>3180</v>
      </c>
      <c r="X862" s="37"/>
    </row>
    <row r="863" spans="2:24" ht="13.5" customHeight="1" x14ac:dyDescent="0.2">
      <c r="B863" s="38">
        <v>19</v>
      </c>
      <c r="C863" s="38"/>
      <c r="D863" s="38"/>
      <c r="E863" s="39" t="s">
        <v>1332</v>
      </c>
      <c r="F863" s="39"/>
      <c r="G863" s="40" t="s">
        <v>2923</v>
      </c>
      <c r="H863" s="40"/>
      <c r="I863" s="40"/>
      <c r="J863" s="40"/>
      <c r="K863" s="4">
        <v>36162</v>
      </c>
      <c r="L863" s="14">
        <v>12317760</v>
      </c>
      <c r="M863" s="16">
        <v>0</v>
      </c>
      <c r="N863" s="30">
        <v>0</v>
      </c>
      <c r="O863" s="30"/>
      <c r="P863" s="36">
        <v>0</v>
      </c>
      <c r="Q863" s="36"/>
      <c r="R863" s="14">
        <v>0</v>
      </c>
      <c r="S863" s="30">
        <v>0</v>
      </c>
      <c r="T863" s="30"/>
      <c r="U863" s="36">
        <v>12317760</v>
      </c>
      <c r="V863" s="36"/>
      <c r="W863" s="37" t="s">
        <v>3180</v>
      </c>
      <c r="X863" s="37"/>
    </row>
    <row r="864" spans="2:24" ht="13.5" customHeight="1" x14ac:dyDescent="0.2">
      <c r="B864" s="38">
        <v>20</v>
      </c>
      <c r="C864" s="38"/>
      <c r="D864" s="38"/>
      <c r="E864" s="39" t="s">
        <v>1333</v>
      </c>
      <c r="F864" s="39"/>
      <c r="G864" s="40" t="s">
        <v>2924</v>
      </c>
      <c r="H864" s="40"/>
      <c r="I864" s="40"/>
      <c r="J864" s="40"/>
      <c r="K864" s="4">
        <v>36339</v>
      </c>
      <c r="L864" s="14">
        <v>2995200</v>
      </c>
      <c r="M864" s="16">
        <v>0</v>
      </c>
      <c r="N864" s="30">
        <v>0</v>
      </c>
      <c r="O864" s="30"/>
      <c r="P864" s="36">
        <v>0</v>
      </c>
      <c r="Q864" s="36"/>
      <c r="R864" s="14">
        <v>0</v>
      </c>
      <c r="S864" s="30">
        <v>0</v>
      </c>
      <c r="T864" s="30"/>
      <c r="U864" s="36">
        <v>2995200</v>
      </c>
      <c r="V864" s="36"/>
      <c r="W864" s="37" t="s">
        <v>3180</v>
      </c>
      <c r="X864" s="37"/>
    </row>
    <row r="865" spans="2:24" ht="13.5" customHeight="1" x14ac:dyDescent="0.2">
      <c r="B865" s="38">
        <v>21</v>
      </c>
      <c r="C865" s="38"/>
      <c r="D865" s="38"/>
      <c r="E865" s="39" t="s">
        <v>1335</v>
      </c>
      <c r="F865" s="39"/>
      <c r="G865" s="40" t="s">
        <v>2926</v>
      </c>
      <c r="H865" s="40"/>
      <c r="I865" s="40"/>
      <c r="J865" s="40"/>
      <c r="K865" s="4">
        <v>36521</v>
      </c>
      <c r="L865" s="14">
        <v>5472000</v>
      </c>
      <c r="M865" s="16">
        <v>0</v>
      </c>
      <c r="N865" s="30">
        <v>0</v>
      </c>
      <c r="O865" s="30"/>
      <c r="P865" s="36">
        <v>0</v>
      </c>
      <c r="Q865" s="36"/>
      <c r="R865" s="14">
        <v>0</v>
      </c>
      <c r="S865" s="30">
        <v>0</v>
      </c>
      <c r="T865" s="30"/>
      <c r="U865" s="36">
        <v>5472000</v>
      </c>
      <c r="V865" s="36"/>
      <c r="W865" s="37" t="s">
        <v>3180</v>
      </c>
      <c r="X865" s="37"/>
    </row>
    <row r="866" spans="2:24" ht="18" customHeight="1" x14ac:dyDescent="0.2">
      <c r="B866" s="33" t="s">
        <v>1</v>
      </c>
      <c r="C866" s="33"/>
      <c r="D866" s="33"/>
      <c r="E866" s="34" t="s">
        <v>1336</v>
      </c>
      <c r="F866" s="34"/>
      <c r="G866" s="34"/>
      <c r="H866" s="35" t="s">
        <v>3166</v>
      </c>
      <c r="I866" s="35"/>
      <c r="J866" s="35"/>
      <c r="K866" s="13">
        <v>58</v>
      </c>
      <c r="L866" s="14">
        <v>43894136</v>
      </c>
      <c r="M866" s="15">
        <v>304044840</v>
      </c>
      <c r="N866" s="30">
        <v>5386500</v>
      </c>
      <c r="O866" s="30"/>
      <c r="P866" s="26">
        <v>227453400</v>
      </c>
      <c r="Q866" s="26"/>
      <c r="R866" s="14">
        <v>0</v>
      </c>
      <c r="S866" s="30">
        <v>71204940</v>
      </c>
      <c r="T866" s="30"/>
      <c r="U866" s="26">
        <v>115099076</v>
      </c>
      <c r="V866" s="26"/>
      <c r="W866" s="27" t="s">
        <v>2</v>
      </c>
      <c r="X866" s="27"/>
    </row>
    <row r="867" spans="2:24" ht="14.25" customHeight="1" x14ac:dyDescent="0.2">
      <c r="B867" s="38">
        <v>1</v>
      </c>
      <c r="C867" s="38"/>
      <c r="D867" s="38"/>
      <c r="E867" s="39" t="s">
        <v>1337</v>
      </c>
      <c r="F867" s="39"/>
      <c r="G867" s="40" t="s">
        <v>2927</v>
      </c>
      <c r="H867" s="40"/>
      <c r="I867" s="40"/>
      <c r="J867" s="40"/>
      <c r="K867" s="4">
        <v>35336</v>
      </c>
      <c r="L867" s="14">
        <v>783000</v>
      </c>
      <c r="M867" s="16">
        <v>0</v>
      </c>
      <c r="N867" s="30">
        <v>0</v>
      </c>
      <c r="O867" s="30"/>
      <c r="P867" s="36">
        <v>0</v>
      </c>
      <c r="Q867" s="36"/>
      <c r="R867" s="14">
        <v>0</v>
      </c>
      <c r="S867" s="30">
        <v>0</v>
      </c>
      <c r="T867" s="30"/>
      <c r="U867" s="36">
        <v>783000</v>
      </c>
      <c r="V867" s="36"/>
      <c r="W867" s="37" t="s">
        <v>3181</v>
      </c>
      <c r="X867" s="37"/>
    </row>
    <row r="868" spans="2:24" ht="14.25" customHeight="1" x14ac:dyDescent="0.2">
      <c r="B868" s="38">
        <v>2</v>
      </c>
      <c r="C868" s="38"/>
      <c r="D868" s="38"/>
      <c r="E868" s="39" t="s">
        <v>1338</v>
      </c>
      <c r="F868" s="39"/>
      <c r="G868" s="40" t="s">
        <v>2928</v>
      </c>
      <c r="H868" s="40"/>
      <c r="I868" s="40"/>
      <c r="J868" s="40"/>
      <c r="K868" s="4">
        <v>35124</v>
      </c>
      <c r="L868" s="14">
        <v>1778910</v>
      </c>
      <c r="M868" s="16">
        <v>0</v>
      </c>
      <c r="N868" s="30">
        <v>0</v>
      </c>
      <c r="O868" s="30"/>
      <c r="P868" s="36">
        <v>0</v>
      </c>
      <c r="Q868" s="36"/>
      <c r="R868" s="14">
        <v>0</v>
      </c>
      <c r="S868" s="30">
        <v>0</v>
      </c>
      <c r="T868" s="30"/>
      <c r="U868" s="36">
        <v>1778910</v>
      </c>
      <c r="V868" s="36"/>
      <c r="W868" s="37" t="s">
        <v>3181</v>
      </c>
      <c r="X868" s="37"/>
    </row>
    <row r="869" spans="2:24" ht="13.5" customHeight="1" x14ac:dyDescent="0.2">
      <c r="B869" s="38">
        <v>3</v>
      </c>
      <c r="C869" s="38"/>
      <c r="D869" s="38"/>
      <c r="E869" s="39" t="s">
        <v>1339</v>
      </c>
      <c r="F869" s="39"/>
      <c r="G869" s="40" t="s">
        <v>2929</v>
      </c>
      <c r="H869" s="40"/>
      <c r="I869" s="40"/>
      <c r="J869" s="40"/>
      <c r="K869" s="4">
        <v>36141</v>
      </c>
      <c r="L869" s="14">
        <v>6137250</v>
      </c>
      <c r="M869" s="16">
        <v>0</v>
      </c>
      <c r="N869" s="30">
        <v>0</v>
      </c>
      <c r="O869" s="30"/>
      <c r="P869" s="36">
        <v>0</v>
      </c>
      <c r="Q869" s="36"/>
      <c r="R869" s="14">
        <v>0</v>
      </c>
      <c r="S869" s="30">
        <v>0</v>
      </c>
      <c r="T869" s="30"/>
      <c r="U869" s="36">
        <v>6137250</v>
      </c>
      <c r="V869" s="36"/>
      <c r="W869" s="37" t="s">
        <v>3180</v>
      </c>
      <c r="X869" s="37"/>
    </row>
    <row r="870" spans="2:24" ht="13.5" customHeight="1" x14ac:dyDescent="0.2">
      <c r="B870" s="38">
        <v>4</v>
      </c>
      <c r="C870" s="38"/>
      <c r="D870" s="38"/>
      <c r="E870" s="39" t="s">
        <v>1340</v>
      </c>
      <c r="F870" s="39"/>
      <c r="G870" s="40" t="s">
        <v>2930</v>
      </c>
      <c r="H870" s="40"/>
      <c r="I870" s="40"/>
      <c r="J870" s="40"/>
      <c r="K870" s="4">
        <v>36092</v>
      </c>
      <c r="L870" s="14">
        <v>3139200</v>
      </c>
      <c r="M870" s="16">
        <v>0</v>
      </c>
      <c r="N870" s="30">
        <v>0</v>
      </c>
      <c r="O870" s="30"/>
      <c r="P870" s="36">
        <v>0</v>
      </c>
      <c r="Q870" s="36"/>
      <c r="R870" s="14">
        <v>0</v>
      </c>
      <c r="S870" s="30">
        <v>0</v>
      </c>
      <c r="T870" s="30"/>
      <c r="U870" s="36">
        <v>3139200</v>
      </c>
      <c r="V870" s="36"/>
      <c r="W870" s="37" t="s">
        <v>3180</v>
      </c>
      <c r="X870" s="37"/>
    </row>
    <row r="871" spans="2:24" ht="13.5" customHeight="1" x14ac:dyDescent="0.2">
      <c r="B871" s="38">
        <v>5</v>
      </c>
      <c r="C871" s="38"/>
      <c r="D871" s="38"/>
      <c r="E871" s="39" t="s">
        <v>1341</v>
      </c>
      <c r="F871" s="39"/>
      <c r="G871" s="40" t="s">
        <v>2931</v>
      </c>
      <c r="H871" s="40"/>
      <c r="I871" s="40"/>
      <c r="J871" s="40"/>
      <c r="K871" s="4">
        <v>36136</v>
      </c>
      <c r="L871" s="14">
        <v>9489960</v>
      </c>
      <c r="M871" s="16">
        <v>0</v>
      </c>
      <c r="N871" s="30">
        <v>0</v>
      </c>
      <c r="O871" s="30"/>
      <c r="P871" s="36">
        <v>0</v>
      </c>
      <c r="Q871" s="36"/>
      <c r="R871" s="14">
        <v>0</v>
      </c>
      <c r="S871" s="30">
        <v>0</v>
      </c>
      <c r="T871" s="30"/>
      <c r="U871" s="36">
        <v>9489960</v>
      </c>
      <c r="V871" s="36"/>
      <c r="W871" s="37" t="s">
        <v>3180</v>
      </c>
      <c r="X871" s="37"/>
    </row>
    <row r="872" spans="2:24" ht="13.5" customHeight="1" x14ac:dyDescent="0.2">
      <c r="B872" s="38">
        <v>6</v>
      </c>
      <c r="C872" s="38"/>
      <c r="D872" s="38"/>
      <c r="E872" s="39" t="s">
        <v>1343</v>
      </c>
      <c r="F872" s="39"/>
      <c r="G872" s="40" t="s">
        <v>2218</v>
      </c>
      <c r="H872" s="40"/>
      <c r="I872" s="40"/>
      <c r="J872" s="40"/>
      <c r="K872" s="4">
        <v>36274</v>
      </c>
      <c r="L872" s="14">
        <v>336960</v>
      </c>
      <c r="M872" s="16">
        <v>0</v>
      </c>
      <c r="N872" s="30">
        <v>0</v>
      </c>
      <c r="O872" s="30"/>
      <c r="P872" s="36">
        <v>0</v>
      </c>
      <c r="Q872" s="36"/>
      <c r="R872" s="14">
        <v>0</v>
      </c>
      <c r="S872" s="30">
        <v>0</v>
      </c>
      <c r="T872" s="30"/>
      <c r="U872" s="36">
        <v>336960</v>
      </c>
      <c r="V872" s="36"/>
      <c r="W872" s="37" t="s">
        <v>3181</v>
      </c>
      <c r="X872" s="37"/>
    </row>
    <row r="873" spans="2:24" ht="14.25" customHeight="1" x14ac:dyDescent="0.2">
      <c r="B873" s="38">
        <v>7</v>
      </c>
      <c r="C873" s="38"/>
      <c r="D873" s="38"/>
      <c r="E873" s="39" t="s">
        <v>1344</v>
      </c>
      <c r="F873" s="39"/>
      <c r="G873" s="40" t="s">
        <v>2933</v>
      </c>
      <c r="H873" s="40"/>
      <c r="I873" s="40"/>
      <c r="J873" s="40"/>
      <c r="K873" s="4">
        <v>36187</v>
      </c>
      <c r="L873" s="14">
        <v>10165860</v>
      </c>
      <c r="M873" s="16">
        <v>0</v>
      </c>
      <c r="N873" s="30">
        <v>0</v>
      </c>
      <c r="O873" s="30"/>
      <c r="P873" s="36">
        <v>0</v>
      </c>
      <c r="Q873" s="36"/>
      <c r="R873" s="14">
        <v>0</v>
      </c>
      <c r="S873" s="30">
        <v>0</v>
      </c>
      <c r="T873" s="30"/>
      <c r="U873" s="36">
        <v>10165860</v>
      </c>
      <c r="V873" s="36"/>
      <c r="W873" s="37" t="s">
        <v>3180</v>
      </c>
      <c r="X873" s="37"/>
    </row>
    <row r="874" spans="2:24" ht="13.5" customHeight="1" x14ac:dyDescent="0.2">
      <c r="B874" s="38">
        <v>8</v>
      </c>
      <c r="C874" s="38"/>
      <c r="D874" s="38"/>
      <c r="E874" s="39" t="s">
        <v>1345</v>
      </c>
      <c r="F874" s="39"/>
      <c r="G874" s="40" t="s">
        <v>2934</v>
      </c>
      <c r="H874" s="40"/>
      <c r="I874" s="40"/>
      <c r="J874" s="40"/>
      <c r="K874" s="4">
        <v>36473</v>
      </c>
      <c r="L874" s="14">
        <v>336960</v>
      </c>
      <c r="M874" s="16">
        <v>0</v>
      </c>
      <c r="N874" s="30">
        <v>0</v>
      </c>
      <c r="O874" s="30"/>
      <c r="P874" s="36">
        <v>0</v>
      </c>
      <c r="Q874" s="36"/>
      <c r="R874" s="14">
        <v>0</v>
      </c>
      <c r="S874" s="30">
        <v>0</v>
      </c>
      <c r="T874" s="30"/>
      <c r="U874" s="36">
        <v>336960</v>
      </c>
      <c r="V874" s="36"/>
      <c r="W874" s="37" t="s">
        <v>3181</v>
      </c>
      <c r="X874" s="37"/>
    </row>
    <row r="875" spans="2:24" ht="13.5" customHeight="1" x14ac:dyDescent="0.2">
      <c r="B875" s="38">
        <v>9</v>
      </c>
      <c r="C875" s="38"/>
      <c r="D875" s="38"/>
      <c r="E875" s="39" t="s">
        <v>1347</v>
      </c>
      <c r="F875" s="39"/>
      <c r="G875" s="40" t="s">
        <v>2937</v>
      </c>
      <c r="H875" s="40"/>
      <c r="I875" s="40"/>
      <c r="J875" s="40"/>
      <c r="K875" s="4">
        <v>36188</v>
      </c>
      <c r="L875" s="14">
        <v>10165860</v>
      </c>
      <c r="M875" s="16">
        <v>0</v>
      </c>
      <c r="N875" s="30">
        <v>0</v>
      </c>
      <c r="O875" s="30"/>
      <c r="P875" s="36">
        <v>0</v>
      </c>
      <c r="Q875" s="36"/>
      <c r="R875" s="14">
        <v>0</v>
      </c>
      <c r="S875" s="30">
        <v>0</v>
      </c>
      <c r="T875" s="30"/>
      <c r="U875" s="36">
        <v>10165860</v>
      </c>
      <c r="V875" s="36"/>
      <c r="W875" s="37" t="s">
        <v>3180</v>
      </c>
      <c r="X875" s="37"/>
    </row>
    <row r="876" spans="2:24" ht="13.5" customHeight="1" x14ac:dyDescent="0.2">
      <c r="B876" s="38">
        <v>10</v>
      </c>
      <c r="C876" s="38"/>
      <c r="D876" s="38"/>
      <c r="E876" s="39" t="s">
        <v>1348</v>
      </c>
      <c r="F876" s="39"/>
      <c r="G876" s="40" t="s">
        <v>2938</v>
      </c>
      <c r="H876" s="40"/>
      <c r="I876" s="40"/>
      <c r="J876" s="40"/>
      <c r="K876" s="4">
        <v>36394</v>
      </c>
      <c r="L876" s="14">
        <v>5479326</v>
      </c>
      <c r="M876" s="16">
        <v>0</v>
      </c>
      <c r="N876" s="30">
        <v>0</v>
      </c>
      <c r="O876" s="30"/>
      <c r="P876" s="36">
        <v>0</v>
      </c>
      <c r="Q876" s="36"/>
      <c r="R876" s="14">
        <v>0</v>
      </c>
      <c r="S876" s="30">
        <v>0</v>
      </c>
      <c r="T876" s="30"/>
      <c r="U876" s="36">
        <v>5479326</v>
      </c>
      <c r="V876" s="36"/>
      <c r="W876" s="37" t="s">
        <v>3180</v>
      </c>
      <c r="X876" s="37"/>
    </row>
    <row r="877" spans="2:24" ht="18" customHeight="1" x14ac:dyDescent="0.2">
      <c r="B877" s="33" t="s">
        <v>1</v>
      </c>
      <c r="C877" s="33"/>
      <c r="D877" s="33"/>
      <c r="E877" s="34" t="s">
        <v>1349</v>
      </c>
      <c r="F877" s="34"/>
      <c r="G877" s="34"/>
      <c r="H877" s="35" t="s">
        <v>3166</v>
      </c>
      <c r="I877" s="35"/>
      <c r="J877" s="35"/>
      <c r="K877" s="13">
        <v>68</v>
      </c>
      <c r="L877" s="14">
        <v>27218435</v>
      </c>
      <c r="M877" s="15">
        <v>346336560</v>
      </c>
      <c r="N877" s="30">
        <v>3231900</v>
      </c>
      <c r="O877" s="30"/>
      <c r="P877" s="26">
        <v>312755580</v>
      </c>
      <c r="Q877" s="26"/>
      <c r="R877" s="14">
        <v>0</v>
      </c>
      <c r="S877" s="30">
        <v>30349080</v>
      </c>
      <c r="T877" s="30"/>
      <c r="U877" s="26">
        <v>57567515</v>
      </c>
      <c r="V877" s="26"/>
      <c r="W877" s="27" t="s">
        <v>2</v>
      </c>
      <c r="X877" s="27"/>
    </row>
    <row r="878" spans="2:24" ht="13.5" customHeight="1" x14ac:dyDescent="0.2">
      <c r="B878" s="38">
        <v>1</v>
      </c>
      <c r="C878" s="38"/>
      <c r="D878" s="38"/>
      <c r="E878" s="39" t="s">
        <v>1351</v>
      </c>
      <c r="F878" s="39"/>
      <c r="G878" s="40" t="s">
        <v>2940</v>
      </c>
      <c r="H878" s="40"/>
      <c r="I878" s="40"/>
      <c r="J878" s="40"/>
      <c r="K878" s="4">
        <v>36873</v>
      </c>
      <c r="L878" s="14">
        <v>5838966</v>
      </c>
      <c r="M878" s="16">
        <v>0</v>
      </c>
      <c r="N878" s="30">
        <v>0</v>
      </c>
      <c r="O878" s="30"/>
      <c r="P878" s="36">
        <v>0</v>
      </c>
      <c r="Q878" s="36"/>
      <c r="R878" s="14">
        <v>0</v>
      </c>
      <c r="S878" s="30">
        <v>0</v>
      </c>
      <c r="T878" s="30"/>
      <c r="U878" s="36">
        <v>5838966</v>
      </c>
      <c r="V878" s="36"/>
      <c r="W878" s="37" t="s">
        <v>3180</v>
      </c>
      <c r="X878" s="37"/>
    </row>
    <row r="879" spans="2:24" ht="13.5" customHeight="1" x14ac:dyDescent="0.2">
      <c r="B879" s="38">
        <v>2</v>
      </c>
      <c r="C879" s="38"/>
      <c r="D879" s="38"/>
      <c r="E879" s="39" t="s">
        <v>1352</v>
      </c>
      <c r="F879" s="39"/>
      <c r="G879" s="40" t="s">
        <v>2941</v>
      </c>
      <c r="H879" s="40"/>
      <c r="I879" s="40"/>
      <c r="J879" s="40"/>
      <c r="K879" s="4">
        <v>36879</v>
      </c>
      <c r="L879" s="14">
        <v>5068800</v>
      </c>
      <c r="M879" s="16">
        <v>0</v>
      </c>
      <c r="N879" s="30">
        <v>0</v>
      </c>
      <c r="O879" s="30"/>
      <c r="P879" s="36">
        <v>0</v>
      </c>
      <c r="Q879" s="36"/>
      <c r="R879" s="14">
        <v>0</v>
      </c>
      <c r="S879" s="30">
        <v>0</v>
      </c>
      <c r="T879" s="30"/>
      <c r="U879" s="36">
        <v>5068800</v>
      </c>
      <c r="V879" s="36"/>
      <c r="W879" s="37" t="s">
        <v>3180</v>
      </c>
      <c r="X879" s="37"/>
    </row>
    <row r="880" spans="2:24" ht="13.5" customHeight="1" x14ac:dyDescent="0.2">
      <c r="B880" s="38">
        <v>3</v>
      </c>
      <c r="C880" s="38"/>
      <c r="D880" s="38"/>
      <c r="E880" s="39" t="s">
        <v>1353</v>
      </c>
      <c r="F880" s="39"/>
      <c r="G880" s="40" t="s">
        <v>2942</v>
      </c>
      <c r="H880" s="40"/>
      <c r="I880" s="40"/>
      <c r="J880" s="40"/>
      <c r="K880" s="4">
        <v>36580</v>
      </c>
      <c r="L880" s="14">
        <v>5068800</v>
      </c>
      <c r="M880" s="16">
        <v>0</v>
      </c>
      <c r="N880" s="30">
        <v>0</v>
      </c>
      <c r="O880" s="30"/>
      <c r="P880" s="36">
        <v>0</v>
      </c>
      <c r="Q880" s="36"/>
      <c r="R880" s="14">
        <v>0</v>
      </c>
      <c r="S880" s="30">
        <v>0</v>
      </c>
      <c r="T880" s="30"/>
      <c r="U880" s="36">
        <v>5068800</v>
      </c>
      <c r="V880" s="36"/>
      <c r="W880" s="37" t="s">
        <v>3180</v>
      </c>
      <c r="X880" s="37"/>
    </row>
    <row r="881" spans="2:24" ht="13.5" customHeight="1" x14ac:dyDescent="0.2">
      <c r="B881" s="38">
        <v>4</v>
      </c>
      <c r="C881" s="38"/>
      <c r="D881" s="38"/>
      <c r="E881" s="39" t="s">
        <v>1354</v>
      </c>
      <c r="F881" s="39"/>
      <c r="G881" s="40" t="s">
        <v>2943</v>
      </c>
      <c r="H881" s="40"/>
      <c r="I881" s="40"/>
      <c r="J881" s="40"/>
      <c r="K881" s="4">
        <v>36810</v>
      </c>
      <c r="L881" s="14">
        <v>5068800</v>
      </c>
      <c r="M881" s="16">
        <v>0</v>
      </c>
      <c r="N881" s="30">
        <v>0</v>
      </c>
      <c r="O881" s="30"/>
      <c r="P881" s="36">
        <v>0</v>
      </c>
      <c r="Q881" s="36"/>
      <c r="R881" s="14">
        <v>0</v>
      </c>
      <c r="S881" s="30">
        <v>0</v>
      </c>
      <c r="T881" s="30"/>
      <c r="U881" s="36">
        <v>5068800</v>
      </c>
      <c r="V881" s="36"/>
      <c r="W881" s="37" t="s">
        <v>3180</v>
      </c>
      <c r="X881" s="37"/>
    </row>
    <row r="882" spans="2:24" ht="18" customHeight="1" x14ac:dyDescent="0.2">
      <c r="B882" s="33" t="s">
        <v>1</v>
      </c>
      <c r="C882" s="33"/>
      <c r="D882" s="33"/>
      <c r="E882" s="34" t="s">
        <v>1356</v>
      </c>
      <c r="F882" s="34"/>
      <c r="G882" s="34"/>
      <c r="H882" s="35" t="s">
        <v>3166</v>
      </c>
      <c r="I882" s="35"/>
      <c r="J882" s="35"/>
      <c r="K882" s="13">
        <v>64</v>
      </c>
      <c r="L882" s="14">
        <v>2581621</v>
      </c>
      <c r="M882" s="15">
        <v>376808760</v>
      </c>
      <c r="N882" s="30">
        <v>11357820</v>
      </c>
      <c r="O882" s="30"/>
      <c r="P882" s="26">
        <v>348383620</v>
      </c>
      <c r="Q882" s="26"/>
      <c r="R882" s="14">
        <v>0</v>
      </c>
      <c r="S882" s="30">
        <v>17067320</v>
      </c>
      <c r="T882" s="30"/>
      <c r="U882" s="26">
        <v>19648941</v>
      </c>
      <c r="V882" s="26"/>
      <c r="W882" s="27" t="s">
        <v>2</v>
      </c>
      <c r="X882" s="27"/>
    </row>
    <row r="883" spans="2:24" ht="13.5" customHeight="1" x14ac:dyDescent="0.2">
      <c r="B883" s="38">
        <v>1</v>
      </c>
      <c r="C883" s="38"/>
      <c r="D883" s="38"/>
      <c r="E883" s="39" t="s">
        <v>1359</v>
      </c>
      <c r="F883" s="39"/>
      <c r="G883" s="40" t="s">
        <v>2945</v>
      </c>
      <c r="H883" s="40"/>
      <c r="I883" s="40"/>
      <c r="J883" s="40"/>
      <c r="K883" s="4">
        <v>36776</v>
      </c>
      <c r="L883" s="14">
        <v>-3095874</v>
      </c>
      <c r="M883" s="16">
        <v>8187480</v>
      </c>
      <c r="N883" s="30">
        <v>7571880</v>
      </c>
      <c r="O883" s="30"/>
      <c r="P883" s="36">
        <v>0</v>
      </c>
      <c r="Q883" s="36"/>
      <c r="R883" s="14">
        <v>0</v>
      </c>
      <c r="S883" s="30">
        <v>615600</v>
      </c>
      <c r="T883" s="30"/>
      <c r="U883" s="36">
        <v>-2480274</v>
      </c>
      <c r="V883" s="36"/>
      <c r="W883" s="41" t="s">
        <v>3182</v>
      </c>
      <c r="X883" s="37"/>
    </row>
    <row r="884" spans="2:24" ht="13.5" customHeight="1" x14ac:dyDescent="0.2">
      <c r="B884" s="38">
        <v>2</v>
      </c>
      <c r="C884" s="38"/>
      <c r="D884" s="38"/>
      <c r="E884" s="39" t="s">
        <v>1360</v>
      </c>
      <c r="F884" s="39"/>
      <c r="G884" s="40" t="s">
        <v>2946</v>
      </c>
      <c r="H884" s="40"/>
      <c r="I884" s="40"/>
      <c r="J884" s="40"/>
      <c r="K884" s="4">
        <v>36847</v>
      </c>
      <c r="L884" s="14">
        <v>5838966</v>
      </c>
      <c r="M884" s="16">
        <v>0</v>
      </c>
      <c r="N884" s="30">
        <v>0</v>
      </c>
      <c r="O884" s="30"/>
      <c r="P884" s="36">
        <v>0</v>
      </c>
      <c r="Q884" s="36"/>
      <c r="R884" s="14">
        <v>0</v>
      </c>
      <c r="S884" s="30">
        <v>0</v>
      </c>
      <c r="T884" s="30"/>
      <c r="U884" s="36">
        <v>5838966</v>
      </c>
      <c r="V884" s="36"/>
      <c r="W884" s="37" t="s">
        <v>3180</v>
      </c>
      <c r="X884" s="37"/>
    </row>
    <row r="885" spans="2:24" ht="18" customHeight="1" x14ac:dyDescent="0.2">
      <c r="B885" s="33" t="s">
        <v>1</v>
      </c>
      <c r="C885" s="33"/>
      <c r="D885" s="33"/>
      <c r="E885" s="34" t="s">
        <v>1362</v>
      </c>
      <c r="F885" s="34"/>
      <c r="G885" s="34"/>
      <c r="H885" s="35" t="s">
        <v>3166</v>
      </c>
      <c r="I885" s="35"/>
      <c r="J885" s="35"/>
      <c r="K885" s="13">
        <v>58</v>
      </c>
      <c r="L885" s="14">
        <v>13755355</v>
      </c>
      <c r="M885" s="15">
        <v>317157120</v>
      </c>
      <c r="N885" s="30">
        <v>7756560</v>
      </c>
      <c r="O885" s="30"/>
      <c r="P885" s="26">
        <v>271240280</v>
      </c>
      <c r="Q885" s="26"/>
      <c r="R885" s="14">
        <v>0</v>
      </c>
      <c r="S885" s="30">
        <v>38160280</v>
      </c>
      <c r="T885" s="30"/>
      <c r="U885" s="26">
        <v>51915635</v>
      </c>
      <c r="V885" s="26"/>
      <c r="W885" s="27" t="s">
        <v>2</v>
      </c>
      <c r="X885" s="27"/>
    </row>
    <row r="886" spans="2:24" ht="13.5" customHeight="1" x14ac:dyDescent="0.2">
      <c r="B886" s="38">
        <v>1</v>
      </c>
      <c r="C886" s="38"/>
      <c r="D886" s="38"/>
      <c r="E886" s="39" t="s">
        <v>1363</v>
      </c>
      <c r="F886" s="39"/>
      <c r="G886" s="40" t="s">
        <v>2948</v>
      </c>
      <c r="H886" s="40"/>
      <c r="I886" s="40"/>
      <c r="J886" s="40"/>
      <c r="K886" s="4">
        <v>36874</v>
      </c>
      <c r="L886" s="14">
        <v>6454566</v>
      </c>
      <c r="M886" s="16">
        <v>0</v>
      </c>
      <c r="N886" s="30">
        <v>0</v>
      </c>
      <c r="O886" s="30"/>
      <c r="P886" s="36">
        <v>0</v>
      </c>
      <c r="Q886" s="36"/>
      <c r="R886" s="14">
        <v>0</v>
      </c>
      <c r="S886" s="30">
        <v>0</v>
      </c>
      <c r="T886" s="30"/>
      <c r="U886" s="36">
        <v>6454566</v>
      </c>
      <c r="V886" s="36"/>
      <c r="W886" s="37" t="s">
        <v>3180</v>
      </c>
      <c r="X886" s="37"/>
    </row>
    <row r="887" spans="2:24" ht="13.5" customHeight="1" x14ac:dyDescent="0.2">
      <c r="B887" s="38">
        <v>2</v>
      </c>
      <c r="C887" s="38"/>
      <c r="D887" s="38"/>
      <c r="E887" s="39" t="s">
        <v>1364</v>
      </c>
      <c r="F887" s="39"/>
      <c r="G887" s="40" t="s">
        <v>2949</v>
      </c>
      <c r="H887" s="40"/>
      <c r="I887" s="40"/>
      <c r="J887" s="40"/>
      <c r="K887" s="4">
        <v>36859</v>
      </c>
      <c r="L887" s="14">
        <v>5068800</v>
      </c>
      <c r="M887" s="16">
        <v>0</v>
      </c>
      <c r="N887" s="30">
        <v>0</v>
      </c>
      <c r="O887" s="30"/>
      <c r="P887" s="36">
        <v>0</v>
      </c>
      <c r="Q887" s="36"/>
      <c r="R887" s="14">
        <v>0</v>
      </c>
      <c r="S887" s="30">
        <v>0</v>
      </c>
      <c r="T887" s="30"/>
      <c r="U887" s="36">
        <v>5068800</v>
      </c>
      <c r="V887" s="36"/>
      <c r="W887" s="37" t="s">
        <v>3180</v>
      </c>
      <c r="X887" s="37"/>
    </row>
    <row r="888" spans="2:24" ht="13.5" customHeight="1" x14ac:dyDescent="0.2">
      <c r="B888" s="38">
        <v>3</v>
      </c>
      <c r="C888" s="38"/>
      <c r="D888" s="38"/>
      <c r="E888" s="39" t="s">
        <v>1365</v>
      </c>
      <c r="F888" s="39"/>
      <c r="G888" s="40" t="s">
        <v>2950</v>
      </c>
      <c r="H888" s="40"/>
      <c r="I888" s="40"/>
      <c r="J888" s="40"/>
      <c r="K888" s="4">
        <v>36298</v>
      </c>
      <c r="L888" s="14">
        <v>5068800</v>
      </c>
      <c r="M888" s="16">
        <v>0</v>
      </c>
      <c r="N888" s="30">
        <v>0</v>
      </c>
      <c r="O888" s="30"/>
      <c r="P888" s="36">
        <v>0</v>
      </c>
      <c r="Q888" s="36"/>
      <c r="R888" s="14">
        <v>0</v>
      </c>
      <c r="S888" s="30">
        <v>0</v>
      </c>
      <c r="T888" s="30"/>
      <c r="U888" s="36">
        <v>5068800</v>
      </c>
      <c r="V888" s="36"/>
      <c r="W888" s="37" t="s">
        <v>3180</v>
      </c>
      <c r="X888" s="37"/>
    </row>
    <row r="889" spans="2:24" ht="18" customHeight="1" x14ac:dyDescent="0.2">
      <c r="B889" s="33" t="s">
        <v>1</v>
      </c>
      <c r="C889" s="33"/>
      <c r="D889" s="33"/>
      <c r="E889" s="34" t="s">
        <v>1366</v>
      </c>
      <c r="F889" s="34"/>
      <c r="G889" s="34"/>
      <c r="H889" s="35" t="s">
        <v>3166</v>
      </c>
      <c r="I889" s="35"/>
      <c r="J889" s="35"/>
      <c r="K889" s="13">
        <v>33</v>
      </c>
      <c r="L889" s="14">
        <v>5550602</v>
      </c>
      <c r="M889" s="15">
        <v>210473640</v>
      </c>
      <c r="N889" s="30">
        <v>6802380</v>
      </c>
      <c r="O889" s="30"/>
      <c r="P889" s="26">
        <v>167412420</v>
      </c>
      <c r="Q889" s="26"/>
      <c r="R889" s="14">
        <v>0</v>
      </c>
      <c r="S889" s="30">
        <v>36258840</v>
      </c>
      <c r="T889" s="30"/>
      <c r="U889" s="26">
        <v>41809442</v>
      </c>
      <c r="V889" s="26"/>
      <c r="W889" s="27" t="s">
        <v>2</v>
      </c>
      <c r="X889" s="27"/>
    </row>
    <row r="890" spans="2:24" ht="14.25" customHeight="1" x14ac:dyDescent="0.2">
      <c r="B890" s="38">
        <v>1</v>
      </c>
      <c r="C890" s="38"/>
      <c r="D890" s="38"/>
      <c r="E890" s="39" t="s">
        <v>1372</v>
      </c>
      <c r="F890" s="39"/>
      <c r="G890" s="40" t="s">
        <v>2955</v>
      </c>
      <c r="H890" s="40"/>
      <c r="I890" s="40"/>
      <c r="J890" s="40"/>
      <c r="K890" s="4">
        <v>36535</v>
      </c>
      <c r="L890" s="14">
        <v>0</v>
      </c>
      <c r="M890" s="16">
        <v>615600</v>
      </c>
      <c r="N890" s="30">
        <v>0</v>
      </c>
      <c r="O890" s="30"/>
      <c r="P890" s="36">
        <v>0</v>
      </c>
      <c r="Q890" s="36"/>
      <c r="R890" s="14">
        <v>0</v>
      </c>
      <c r="S890" s="30">
        <v>615600</v>
      </c>
      <c r="T890" s="30"/>
      <c r="U890" s="36">
        <v>615600</v>
      </c>
      <c r="V890" s="36"/>
      <c r="W890" s="37" t="s">
        <v>3181</v>
      </c>
      <c r="X890" s="37"/>
    </row>
    <row r="891" spans="2:24" ht="14.25" customHeight="1" x14ac:dyDescent="0.2">
      <c r="B891" s="38">
        <v>2</v>
      </c>
      <c r="C891" s="38"/>
      <c r="D891" s="38"/>
      <c r="E891" s="39" t="s">
        <v>1373</v>
      </c>
      <c r="F891" s="39"/>
      <c r="G891" s="40" t="s">
        <v>2956</v>
      </c>
      <c r="H891" s="40"/>
      <c r="I891" s="40"/>
      <c r="J891" s="40"/>
      <c r="K891" s="4">
        <v>36528</v>
      </c>
      <c r="L891" s="14">
        <v>5592726</v>
      </c>
      <c r="M891" s="16">
        <v>615600</v>
      </c>
      <c r="N891" s="30">
        <v>0</v>
      </c>
      <c r="O891" s="30"/>
      <c r="P891" s="36">
        <v>0</v>
      </c>
      <c r="Q891" s="36"/>
      <c r="R891" s="14">
        <v>0</v>
      </c>
      <c r="S891" s="30">
        <v>615600</v>
      </c>
      <c r="T891" s="30"/>
      <c r="U891" s="36">
        <v>6208326</v>
      </c>
      <c r="V891" s="36"/>
      <c r="W891" s="37" t="s">
        <v>3180</v>
      </c>
      <c r="X891" s="37"/>
    </row>
    <row r="892" spans="2:24" ht="18" customHeight="1" x14ac:dyDescent="0.2">
      <c r="B892" s="33" t="s">
        <v>1</v>
      </c>
      <c r="C892" s="33"/>
      <c r="D892" s="33"/>
      <c r="E892" s="34" t="s">
        <v>1374</v>
      </c>
      <c r="F892" s="34"/>
      <c r="G892" s="34"/>
      <c r="H892" s="35" t="s">
        <v>3166</v>
      </c>
      <c r="I892" s="35"/>
      <c r="J892" s="35"/>
      <c r="K892" s="13">
        <v>70</v>
      </c>
      <c r="L892" s="14">
        <v>8573040</v>
      </c>
      <c r="M892" s="15">
        <v>411651720</v>
      </c>
      <c r="N892" s="30">
        <v>25024140</v>
      </c>
      <c r="O892" s="30"/>
      <c r="P892" s="26">
        <v>351815400</v>
      </c>
      <c r="Q892" s="26"/>
      <c r="R892" s="14">
        <v>0</v>
      </c>
      <c r="S892" s="30">
        <v>34812180</v>
      </c>
      <c r="T892" s="30"/>
      <c r="U892" s="26">
        <v>43385220</v>
      </c>
      <c r="V892" s="26"/>
      <c r="W892" s="27" t="s">
        <v>2</v>
      </c>
      <c r="X892" s="27"/>
    </row>
    <row r="893" spans="2:24" ht="13.5" customHeight="1" x14ac:dyDescent="0.2">
      <c r="B893" s="38">
        <v>1</v>
      </c>
      <c r="C893" s="38"/>
      <c r="D893" s="38"/>
      <c r="E893" s="39" t="s">
        <v>1375</v>
      </c>
      <c r="F893" s="39"/>
      <c r="G893" s="40" t="s">
        <v>2958</v>
      </c>
      <c r="H893" s="40"/>
      <c r="I893" s="40"/>
      <c r="J893" s="40"/>
      <c r="K893" s="4">
        <v>36534</v>
      </c>
      <c r="L893" s="14">
        <v>5299200</v>
      </c>
      <c r="M893" s="16">
        <v>0</v>
      </c>
      <c r="N893" s="30">
        <v>0</v>
      </c>
      <c r="O893" s="30"/>
      <c r="P893" s="36">
        <v>0</v>
      </c>
      <c r="Q893" s="36"/>
      <c r="R893" s="14">
        <v>0</v>
      </c>
      <c r="S893" s="30">
        <v>0</v>
      </c>
      <c r="T893" s="30"/>
      <c r="U893" s="36">
        <v>5299200</v>
      </c>
      <c r="V893" s="36"/>
      <c r="W893" s="37" t="s">
        <v>3180</v>
      </c>
      <c r="X893" s="37"/>
    </row>
    <row r="894" spans="2:24" ht="13.5" customHeight="1" x14ac:dyDescent="0.2">
      <c r="B894" s="38">
        <v>2</v>
      </c>
      <c r="C894" s="38"/>
      <c r="D894" s="38"/>
      <c r="E894" s="39" t="s">
        <v>1376</v>
      </c>
      <c r="F894" s="39"/>
      <c r="G894" s="40" t="s">
        <v>1821</v>
      </c>
      <c r="H894" s="40"/>
      <c r="I894" s="40"/>
      <c r="J894" s="40"/>
      <c r="K894" s="4">
        <v>36800</v>
      </c>
      <c r="L894" s="14">
        <v>5299200</v>
      </c>
      <c r="M894" s="16">
        <v>0</v>
      </c>
      <c r="N894" s="30">
        <v>0</v>
      </c>
      <c r="O894" s="30"/>
      <c r="P894" s="36">
        <v>0</v>
      </c>
      <c r="Q894" s="36"/>
      <c r="R894" s="14">
        <v>0</v>
      </c>
      <c r="S894" s="30">
        <v>0</v>
      </c>
      <c r="T894" s="30"/>
      <c r="U894" s="36">
        <v>5299200</v>
      </c>
      <c r="V894" s="36"/>
      <c r="W894" s="37" t="s">
        <v>3180</v>
      </c>
      <c r="X894" s="37"/>
    </row>
    <row r="895" spans="2:24" ht="18" customHeight="1" x14ac:dyDescent="0.2">
      <c r="B895" s="33" t="s">
        <v>1</v>
      </c>
      <c r="C895" s="33"/>
      <c r="D895" s="33"/>
      <c r="E895" s="34" t="s">
        <v>1382</v>
      </c>
      <c r="F895" s="34"/>
      <c r="G895" s="34"/>
      <c r="H895" s="35" t="s">
        <v>3166</v>
      </c>
      <c r="I895" s="35"/>
      <c r="J895" s="35"/>
      <c r="K895" s="13">
        <v>70</v>
      </c>
      <c r="L895" s="14">
        <v>16846258</v>
      </c>
      <c r="M895" s="15">
        <v>394722720</v>
      </c>
      <c r="N895" s="30">
        <v>11681010</v>
      </c>
      <c r="O895" s="30"/>
      <c r="P895" s="26">
        <v>327082970</v>
      </c>
      <c r="Q895" s="26"/>
      <c r="R895" s="14">
        <v>0</v>
      </c>
      <c r="S895" s="30">
        <v>55958740</v>
      </c>
      <c r="T895" s="30"/>
      <c r="U895" s="26">
        <v>72805002</v>
      </c>
      <c r="V895" s="26"/>
      <c r="W895" s="27" t="s">
        <v>2</v>
      </c>
      <c r="X895" s="27"/>
    </row>
    <row r="896" spans="2:24" ht="13.5" customHeight="1" x14ac:dyDescent="0.2">
      <c r="B896" s="38">
        <v>1</v>
      </c>
      <c r="C896" s="38"/>
      <c r="D896" s="38"/>
      <c r="E896" s="39" t="s">
        <v>1383</v>
      </c>
      <c r="F896" s="39"/>
      <c r="G896" s="40" t="s">
        <v>2963</v>
      </c>
      <c r="H896" s="40"/>
      <c r="I896" s="40"/>
      <c r="J896" s="40"/>
      <c r="K896" s="4">
        <v>36697</v>
      </c>
      <c r="L896" s="14">
        <v>5299200</v>
      </c>
      <c r="M896" s="16">
        <v>0</v>
      </c>
      <c r="N896" s="30">
        <v>0</v>
      </c>
      <c r="O896" s="30"/>
      <c r="P896" s="36">
        <v>0</v>
      </c>
      <c r="Q896" s="36"/>
      <c r="R896" s="14">
        <v>0</v>
      </c>
      <c r="S896" s="30">
        <v>0</v>
      </c>
      <c r="T896" s="30"/>
      <c r="U896" s="36">
        <v>5299200</v>
      </c>
      <c r="V896" s="36"/>
      <c r="W896" s="37" t="s">
        <v>3180</v>
      </c>
      <c r="X896" s="37"/>
    </row>
    <row r="897" spans="2:24" ht="13.5" customHeight="1" x14ac:dyDescent="0.2">
      <c r="B897" s="38">
        <v>2</v>
      </c>
      <c r="C897" s="38"/>
      <c r="D897" s="38"/>
      <c r="E897" s="39" t="s">
        <v>1385</v>
      </c>
      <c r="F897" s="39"/>
      <c r="G897" s="40" t="s">
        <v>2965</v>
      </c>
      <c r="H897" s="40"/>
      <c r="I897" s="40"/>
      <c r="J897" s="40"/>
      <c r="K897" s="4">
        <v>36535</v>
      </c>
      <c r="L897" s="14">
        <v>5299200</v>
      </c>
      <c r="M897" s="16">
        <v>0</v>
      </c>
      <c r="N897" s="30">
        <v>0</v>
      </c>
      <c r="O897" s="30"/>
      <c r="P897" s="36">
        <v>0</v>
      </c>
      <c r="Q897" s="36"/>
      <c r="R897" s="14">
        <v>0</v>
      </c>
      <c r="S897" s="30">
        <v>0</v>
      </c>
      <c r="T897" s="30"/>
      <c r="U897" s="36">
        <v>5299200</v>
      </c>
      <c r="V897" s="36"/>
      <c r="W897" s="37" t="s">
        <v>3181</v>
      </c>
      <c r="X897" s="37"/>
    </row>
    <row r="898" spans="2:24" ht="18" customHeight="1" x14ac:dyDescent="0.2">
      <c r="B898" s="33" t="s">
        <v>1</v>
      </c>
      <c r="C898" s="33"/>
      <c r="D898" s="33"/>
      <c r="E898" s="34" t="s">
        <v>1386</v>
      </c>
      <c r="F898" s="34"/>
      <c r="G898" s="34"/>
      <c r="H898" s="35" t="s">
        <v>3166</v>
      </c>
      <c r="I898" s="35"/>
      <c r="J898" s="35"/>
      <c r="K898" s="13">
        <v>71</v>
      </c>
      <c r="L898" s="14">
        <v>20190848</v>
      </c>
      <c r="M898" s="15">
        <v>353223640</v>
      </c>
      <c r="N898" s="30">
        <v>0</v>
      </c>
      <c r="O898" s="30"/>
      <c r="P898" s="26">
        <v>318116480</v>
      </c>
      <c r="Q898" s="26"/>
      <c r="R898" s="14">
        <v>0</v>
      </c>
      <c r="S898" s="30">
        <v>35107160</v>
      </c>
      <c r="T898" s="30"/>
      <c r="U898" s="26">
        <v>55298008</v>
      </c>
      <c r="V898" s="26"/>
      <c r="W898" s="27" t="s">
        <v>2</v>
      </c>
      <c r="X898" s="27"/>
    </row>
    <row r="899" spans="2:24" ht="13.5" customHeight="1" x14ac:dyDescent="0.2">
      <c r="B899" s="38">
        <v>1</v>
      </c>
      <c r="C899" s="38"/>
      <c r="D899" s="38"/>
      <c r="E899" s="39" t="s">
        <v>1387</v>
      </c>
      <c r="F899" s="39"/>
      <c r="G899" s="40" t="s">
        <v>2967</v>
      </c>
      <c r="H899" s="40"/>
      <c r="I899" s="40"/>
      <c r="J899" s="40"/>
      <c r="K899" s="4">
        <v>36712</v>
      </c>
      <c r="L899" s="14">
        <v>5700000</v>
      </c>
      <c r="M899" s="16">
        <v>0</v>
      </c>
      <c r="N899" s="30">
        <v>0</v>
      </c>
      <c r="O899" s="30"/>
      <c r="P899" s="36">
        <v>0</v>
      </c>
      <c r="Q899" s="36"/>
      <c r="R899" s="14">
        <v>0</v>
      </c>
      <c r="S899" s="30">
        <v>0</v>
      </c>
      <c r="T899" s="30"/>
      <c r="U899" s="36">
        <v>5700000</v>
      </c>
      <c r="V899" s="36"/>
      <c r="W899" s="37" t="s">
        <v>3180</v>
      </c>
      <c r="X899" s="37"/>
    </row>
    <row r="900" spans="2:24" ht="13.5" customHeight="1" x14ac:dyDescent="0.2">
      <c r="B900" s="38">
        <v>2</v>
      </c>
      <c r="C900" s="38"/>
      <c r="D900" s="38"/>
      <c r="E900" s="39" t="s">
        <v>1389</v>
      </c>
      <c r="F900" s="39"/>
      <c r="G900" s="40" t="s">
        <v>1746</v>
      </c>
      <c r="H900" s="40"/>
      <c r="I900" s="40"/>
      <c r="J900" s="40"/>
      <c r="K900" s="4">
        <v>36768</v>
      </c>
      <c r="L900" s="14">
        <v>5700000</v>
      </c>
      <c r="M900" s="16">
        <v>0</v>
      </c>
      <c r="N900" s="30">
        <v>0</v>
      </c>
      <c r="O900" s="30"/>
      <c r="P900" s="36">
        <v>0</v>
      </c>
      <c r="Q900" s="36"/>
      <c r="R900" s="14">
        <v>0</v>
      </c>
      <c r="S900" s="30">
        <v>0</v>
      </c>
      <c r="T900" s="30"/>
      <c r="U900" s="36">
        <v>5700000</v>
      </c>
      <c r="V900" s="36"/>
      <c r="W900" s="37" t="s">
        <v>3180</v>
      </c>
      <c r="X900" s="37"/>
    </row>
    <row r="901" spans="2:24" ht="13.5" customHeight="1" x14ac:dyDescent="0.2">
      <c r="B901" s="38">
        <v>3</v>
      </c>
      <c r="C901" s="38"/>
      <c r="D901" s="38"/>
      <c r="E901" s="39" t="s">
        <v>1390</v>
      </c>
      <c r="F901" s="39"/>
      <c r="G901" s="40" t="s">
        <v>2969</v>
      </c>
      <c r="H901" s="40"/>
      <c r="I901" s="40"/>
      <c r="J901" s="40"/>
      <c r="K901" s="4">
        <v>36859</v>
      </c>
      <c r="L901" s="14">
        <v>6478604</v>
      </c>
      <c r="M901" s="16">
        <v>0</v>
      </c>
      <c r="N901" s="30">
        <v>0</v>
      </c>
      <c r="O901" s="30"/>
      <c r="P901" s="36">
        <v>0</v>
      </c>
      <c r="Q901" s="36"/>
      <c r="R901" s="14">
        <v>0</v>
      </c>
      <c r="S901" s="30">
        <v>0</v>
      </c>
      <c r="T901" s="30"/>
      <c r="U901" s="36">
        <v>6478604</v>
      </c>
      <c r="V901" s="36"/>
      <c r="W901" s="37" t="s">
        <v>3180</v>
      </c>
      <c r="X901" s="37"/>
    </row>
    <row r="902" spans="2:24" ht="18" customHeight="1" x14ac:dyDescent="0.2">
      <c r="B902" s="33" t="s">
        <v>1</v>
      </c>
      <c r="C902" s="33"/>
      <c r="D902" s="33"/>
      <c r="E902" s="34" t="s">
        <v>1391</v>
      </c>
      <c r="F902" s="34"/>
      <c r="G902" s="34"/>
      <c r="H902" s="35" t="s">
        <v>3166</v>
      </c>
      <c r="I902" s="35"/>
      <c r="J902" s="35"/>
      <c r="K902" s="13">
        <v>72</v>
      </c>
      <c r="L902" s="14">
        <v>14756126</v>
      </c>
      <c r="M902" s="15">
        <v>389968920</v>
      </c>
      <c r="N902" s="30">
        <v>15610320</v>
      </c>
      <c r="O902" s="30"/>
      <c r="P902" s="26">
        <v>326082240</v>
      </c>
      <c r="Q902" s="26"/>
      <c r="R902" s="14">
        <v>0</v>
      </c>
      <c r="S902" s="30">
        <v>48276360</v>
      </c>
      <c r="T902" s="30"/>
      <c r="U902" s="26">
        <v>63032486</v>
      </c>
      <c r="V902" s="26"/>
      <c r="W902" s="27" t="s">
        <v>2</v>
      </c>
      <c r="X902" s="27"/>
    </row>
    <row r="903" spans="2:24" ht="13.5" customHeight="1" x14ac:dyDescent="0.2">
      <c r="B903" s="38">
        <v>1</v>
      </c>
      <c r="C903" s="38"/>
      <c r="D903" s="38"/>
      <c r="E903" s="39" t="s">
        <v>1392</v>
      </c>
      <c r="F903" s="39"/>
      <c r="G903" s="40" t="s">
        <v>2970</v>
      </c>
      <c r="H903" s="40"/>
      <c r="I903" s="40"/>
      <c r="J903" s="40"/>
      <c r="K903" s="4">
        <v>36785</v>
      </c>
      <c r="L903" s="14">
        <v>6478604</v>
      </c>
      <c r="M903" s="16">
        <v>0</v>
      </c>
      <c r="N903" s="30">
        <v>0</v>
      </c>
      <c r="O903" s="30"/>
      <c r="P903" s="36">
        <v>0</v>
      </c>
      <c r="Q903" s="36"/>
      <c r="R903" s="14">
        <v>0</v>
      </c>
      <c r="S903" s="30">
        <v>0</v>
      </c>
      <c r="T903" s="30"/>
      <c r="U903" s="36">
        <v>6478604</v>
      </c>
      <c r="V903" s="36"/>
      <c r="W903" s="37" t="s">
        <v>3180</v>
      </c>
      <c r="X903" s="37"/>
    </row>
    <row r="904" spans="2:24" ht="13.5" customHeight="1" x14ac:dyDescent="0.2">
      <c r="B904" s="38">
        <v>2</v>
      </c>
      <c r="C904" s="38"/>
      <c r="D904" s="38"/>
      <c r="E904" s="39" t="s">
        <v>1395</v>
      </c>
      <c r="F904" s="39"/>
      <c r="G904" s="40" t="s">
        <v>2100</v>
      </c>
      <c r="H904" s="40"/>
      <c r="I904" s="40"/>
      <c r="J904" s="40"/>
      <c r="K904" s="4">
        <v>36617</v>
      </c>
      <c r="L904" s="14">
        <v>7442204</v>
      </c>
      <c r="M904" s="16">
        <v>0</v>
      </c>
      <c r="N904" s="30">
        <v>0</v>
      </c>
      <c r="O904" s="30"/>
      <c r="P904" s="36">
        <v>0</v>
      </c>
      <c r="Q904" s="36"/>
      <c r="R904" s="14">
        <v>0</v>
      </c>
      <c r="S904" s="30">
        <v>0</v>
      </c>
      <c r="T904" s="30"/>
      <c r="U904" s="36">
        <v>7442204</v>
      </c>
      <c r="V904" s="36"/>
      <c r="W904" s="37" t="s">
        <v>3180</v>
      </c>
      <c r="X904" s="37"/>
    </row>
    <row r="905" spans="2:24" ht="18" customHeight="1" x14ac:dyDescent="0.2">
      <c r="B905" s="33" t="s">
        <v>1</v>
      </c>
      <c r="C905" s="33"/>
      <c r="D905" s="33"/>
      <c r="E905" s="34" t="s">
        <v>1396</v>
      </c>
      <c r="F905" s="34"/>
      <c r="G905" s="34"/>
      <c r="H905" s="35" t="s">
        <v>3166</v>
      </c>
      <c r="I905" s="35"/>
      <c r="J905" s="35"/>
      <c r="K905" s="13">
        <v>69</v>
      </c>
      <c r="L905" s="14">
        <v>24750934</v>
      </c>
      <c r="M905" s="15">
        <v>363630520</v>
      </c>
      <c r="N905" s="30">
        <v>16532164</v>
      </c>
      <c r="O905" s="30"/>
      <c r="P905" s="26">
        <v>323329556</v>
      </c>
      <c r="Q905" s="26"/>
      <c r="R905" s="14">
        <v>0</v>
      </c>
      <c r="S905" s="30">
        <v>23768800</v>
      </c>
      <c r="T905" s="30"/>
      <c r="U905" s="26">
        <v>48519734</v>
      </c>
      <c r="V905" s="26"/>
      <c r="W905" s="27" t="s">
        <v>2</v>
      </c>
      <c r="X905" s="27"/>
    </row>
    <row r="906" spans="2:24" ht="14.25" customHeight="1" x14ac:dyDescent="0.2">
      <c r="B906" s="38">
        <v>1</v>
      </c>
      <c r="C906" s="38"/>
      <c r="D906" s="38"/>
      <c r="E906" s="39" t="s">
        <v>1397</v>
      </c>
      <c r="F906" s="39"/>
      <c r="G906" s="40" t="s">
        <v>2973</v>
      </c>
      <c r="H906" s="40"/>
      <c r="I906" s="40"/>
      <c r="J906" s="40"/>
      <c r="K906" s="4">
        <v>36062</v>
      </c>
      <c r="L906" s="14">
        <v>651000</v>
      </c>
      <c r="M906" s="16">
        <v>0</v>
      </c>
      <c r="N906" s="30">
        <v>0</v>
      </c>
      <c r="O906" s="30"/>
      <c r="P906" s="36">
        <v>0</v>
      </c>
      <c r="Q906" s="36"/>
      <c r="R906" s="14">
        <v>0</v>
      </c>
      <c r="S906" s="30">
        <v>0</v>
      </c>
      <c r="T906" s="30"/>
      <c r="U906" s="36">
        <v>651000</v>
      </c>
      <c r="V906" s="36"/>
      <c r="W906" s="37" t="s">
        <v>3181</v>
      </c>
      <c r="X906" s="37"/>
    </row>
    <row r="907" spans="2:24" ht="13.5" customHeight="1" x14ac:dyDescent="0.2">
      <c r="B907" s="38">
        <v>2</v>
      </c>
      <c r="C907" s="38"/>
      <c r="D907" s="38"/>
      <c r="E907" s="39" t="s">
        <v>1398</v>
      </c>
      <c r="F907" s="39"/>
      <c r="G907" s="40" t="s">
        <v>1928</v>
      </c>
      <c r="H907" s="40"/>
      <c r="I907" s="40"/>
      <c r="J907" s="40"/>
      <c r="K907" s="4">
        <v>36018</v>
      </c>
      <c r="L907" s="14">
        <v>7981410</v>
      </c>
      <c r="M907" s="16">
        <v>0</v>
      </c>
      <c r="N907" s="30">
        <v>0</v>
      </c>
      <c r="O907" s="30"/>
      <c r="P907" s="36">
        <v>0</v>
      </c>
      <c r="Q907" s="36"/>
      <c r="R907" s="14">
        <v>0</v>
      </c>
      <c r="S907" s="30">
        <v>0</v>
      </c>
      <c r="T907" s="30"/>
      <c r="U907" s="36">
        <v>7981410</v>
      </c>
      <c r="V907" s="36"/>
      <c r="W907" s="37" t="s">
        <v>3180</v>
      </c>
      <c r="X907" s="37"/>
    </row>
    <row r="908" spans="2:24" ht="14.25" customHeight="1" x14ac:dyDescent="0.2">
      <c r="B908" s="38">
        <v>3</v>
      </c>
      <c r="C908" s="38"/>
      <c r="D908" s="38"/>
      <c r="E908" s="39" t="s">
        <v>1400</v>
      </c>
      <c r="F908" s="39"/>
      <c r="G908" s="40" t="s">
        <v>2975</v>
      </c>
      <c r="H908" s="40"/>
      <c r="I908" s="40"/>
      <c r="J908" s="40"/>
      <c r="K908" s="4">
        <v>36514</v>
      </c>
      <c r="L908" s="14">
        <v>8151000</v>
      </c>
      <c r="M908" s="16">
        <v>0</v>
      </c>
      <c r="N908" s="30">
        <v>0</v>
      </c>
      <c r="O908" s="30"/>
      <c r="P908" s="36">
        <v>0</v>
      </c>
      <c r="Q908" s="36"/>
      <c r="R908" s="14">
        <v>0</v>
      </c>
      <c r="S908" s="30">
        <v>0</v>
      </c>
      <c r="T908" s="30"/>
      <c r="U908" s="36">
        <v>8151000</v>
      </c>
      <c r="V908" s="36"/>
      <c r="W908" s="37" t="s">
        <v>3180</v>
      </c>
      <c r="X908" s="37"/>
    </row>
    <row r="909" spans="2:24" ht="13.5" customHeight="1" x14ac:dyDescent="0.2">
      <c r="B909" s="38">
        <v>4</v>
      </c>
      <c r="C909" s="38"/>
      <c r="D909" s="38"/>
      <c r="E909" s="39" t="s">
        <v>1402</v>
      </c>
      <c r="F909" s="39"/>
      <c r="G909" s="40" t="s">
        <v>2367</v>
      </c>
      <c r="H909" s="40"/>
      <c r="I909" s="40"/>
      <c r="J909" s="40"/>
      <c r="K909" s="4">
        <v>35935</v>
      </c>
      <c r="L909" s="14">
        <v>5700000</v>
      </c>
      <c r="M909" s="16">
        <v>0</v>
      </c>
      <c r="N909" s="30">
        <v>0</v>
      </c>
      <c r="O909" s="30"/>
      <c r="P909" s="36">
        <v>0</v>
      </c>
      <c r="Q909" s="36"/>
      <c r="R909" s="14">
        <v>0</v>
      </c>
      <c r="S909" s="30">
        <v>0</v>
      </c>
      <c r="T909" s="30"/>
      <c r="U909" s="36">
        <v>5700000</v>
      </c>
      <c r="V909" s="36"/>
      <c r="W909" s="37" t="s">
        <v>3180</v>
      </c>
      <c r="X909" s="37"/>
    </row>
    <row r="910" spans="2:24" ht="18" customHeight="1" x14ac:dyDescent="0.2">
      <c r="B910" s="33" t="s">
        <v>1</v>
      </c>
      <c r="C910" s="33"/>
      <c r="D910" s="33"/>
      <c r="E910" s="34" t="s">
        <v>1404</v>
      </c>
      <c r="F910" s="34"/>
      <c r="G910" s="34"/>
      <c r="H910" s="35" t="s">
        <v>3166</v>
      </c>
      <c r="I910" s="35"/>
      <c r="J910" s="35"/>
      <c r="K910" s="13">
        <v>73</v>
      </c>
      <c r="L910" s="14">
        <v>18788616</v>
      </c>
      <c r="M910" s="15">
        <v>411682040</v>
      </c>
      <c r="N910" s="30">
        <v>13233440</v>
      </c>
      <c r="O910" s="30"/>
      <c r="P910" s="26">
        <v>377442120</v>
      </c>
      <c r="Q910" s="26"/>
      <c r="R910" s="14">
        <v>0</v>
      </c>
      <c r="S910" s="30">
        <v>21006480</v>
      </c>
      <c r="T910" s="30"/>
      <c r="U910" s="26">
        <v>39795092</v>
      </c>
      <c r="V910" s="26"/>
      <c r="W910" s="27" t="s">
        <v>2</v>
      </c>
      <c r="X910" s="27"/>
    </row>
    <row r="911" spans="2:24" ht="13.5" customHeight="1" x14ac:dyDescent="0.2">
      <c r="B911" s="38">
        <v>1</v>
      </c>
      <c r="C911" s="38"/>
      <c r="D911" s="38"/>
      <c r="E911" s="39" t="s">
        <v>1405</v>
      </c>
      <c r="F911" s="39"/>
      <c r="G911" s="40" t="s">
        <v>2479</v>
      </c>
      <c r="H911" s="40"/>
      <c r="I911" s="40"/>
      <c r="J911" s="40"/>
      <c r="K911" s="4">
        <v>36138</v>
      </c>
      <c r="L911" s="14">
        <v>928804</v>
      </c>
      <c r="M911" s="16">
        <v>0</v>
      </c>
      <c r="N911" s="30">
        <v>0</v>
      </c>
      <c r="O911" s="30"/>
      <c r="P911" s="36">
        <v>0</v>
      </c>
      <c r="Q911" s="36"/>
      <c r="R911" s="14">
        <v>0</v>
      </c>
      <c r="S911" s="30">
        <v>0</v>
      </c>
      <c r="T911" s="30"/>
      <c r="U911" s="36">
        <v>928804</v>
      </c>
      <c r="V911" s="36"/>
      <c r="W911" s="37" t="s">
        <v>3180</v>
      </c>
      <c r="X911" s="37"/>
    </row>
    <row r="912" spans="2:24" ht="13.5" customHeight="1" x14ac:dyDescent="0.2">
      <c r="B912" s="38">
        <v>2</v>
      </c>
      <c r="C912" s="38"/>
      <c r="D912" s="38"/>
      <c r="E912" s="39" t="s">
        <v>1411</v>
      </c>
      <c r="F912" s="39"/>
      <c r="G912" s="40" t="s">
        <v>1861</v>
      </c>
      <c r="H912" s="40"/>
      <c r="I912" s="40"/>
      <c r="J912" s="40"/>
      <c r="K912" s="4">
        <v>36721</v>
      </c>
      <c r="L912" s="14">
        <v>6799804</v>
      </c>
      <c r="M912" s="16">
        <v>0</v>
      </c>
      <c r="N912" s="30">
        <v>0</v>
      </c>
      <c r="O912" s="30"/>
      <c r="P912" s="36">
        <v>0</v>
      </c>
      <c r="Q912" s="36"/>
      <c r="R912" s="14">
        <v>0</v>
      </c>
      <c r="S912" s="30">
        <v>0</v>
      </c>
      <c r="T912" s="30"/>
      <c r="U912" s="36">
        <v>6799804</v>
      </c>
      <c r="V912" s="36"/>
      <c r="W912" s="37" t="s">
        <v>3180</v>
      </c>
      <c r="X912" s="37"/>
    </row>
    <row r="913" spans="2:24" ht="18" customHeight="1" x14ac:dyDescent="0.2">
      <c r="B913" s="33" t="s">
        <v>1</v>
      </c>
      <c r="C913" s="33"/>
      <c r="D913" s="33"/>
      <c r="E913" s="34" t="s">
        <v>1412</v>
      </c>
      <c r="F913" s="34"/>
      <c r="G913" s="34"/>
      <c r="H913" s="35" t="s">
        <v>3166</v>
      </c>
      <c r="I913" s="35"/>
      <c r="J913" s="35"/>
      <c r="K913" s="13">
        <v>71</v>
      </c>
      <c r="L913" s="14">
        <v>29814472</v>
      </c>
      <c r="M913" s="15">
        <v>356050200</v>
      </c>
      <c r="N913" s="30">
        <v>9025720</v>
      </c>
      <c r="O913" s="30"/>
      <c r="P913" s="26">
        <v>283426360</v>
      </c>
      <c r="Q913" s="26"/>
      <c r="R913" s="14">
        <v>0</v>
      </c>
      <c r="S913" s="30">
        <v>63598120</v>
      </c>
      <c r="T913" s="30"/>
      <c r="U913" s="26">
        <v>93412592</v>
      </c>
      <c r="V913" s="26"/>
      <c r="W913" s="27" t="s">
        <v>2</v>
      </c>
      <c r="X913" s="27"/>
    </row>
    <row r="914" spans="2:24" ht="13.5" customHeight="1" x14ac:dyDescent="0.2">
      <c r="B914" s="38">
        <v>1</v>
      </c>
      <c r="C914" s="38"/>
      <c r="D914" s="38"/>
      <c r="E914" s="39" t="s">
        <v>1415</v>
      </c>
      <c r="F914" s="39"/>
      <c r="G914" s="40" t="s">
        <v>1809</v>
      </c>
      <c r="H914" s="40"/>
      <c r="I914" s="40"/>
      <c r="J914" s="40"/>
      <c r="K914" s="4">
        <v>36800</v>
      </c>
      <c r="L914" s="14">
        <v>6478604</v>
      </c>
      <c r="M914" s="16">
        <v>0</v>
      </c>
      <c r="N914" s="30">
        <v>0</v>
      </c>
      <c r="O914" s="30"/>
      <c r="P914" s="36">
        <v>0</v>
      </c>
      <c r="Q914" s="36"/>
      <c r="R914" s="14">
        <v>0</v>
      </c>
      <c r="S914" s="30">
        <v>0</v>
      </c>
      <c r="T914" s="30"/>
      <c r="U914" s="36">
        <v>6478604</v>
      </c>
      <c r="V914" s="36"/>
      <c r="W914" s="37" t="s">
        <v>3180</v>
      </c>
      <c r="X914" s="37"/>
    </row>
    <row r="915" spans="2:24" ht="13.5" customHeight="1" x14ac:dyDescent="0.2">
      <c r="B915" s="38">
        <v>2</v>
      </c>
      <c r="C915" s="38"/>
      <c r="D915" s="38"/>
      <c r="E915" s="39" t="s">
        <v>1416</v>
      </c>
      <c r="F915" s="39"/>
      <c r="G915" s="40" t="s">
        <v>2278</v>
      </c>
      <c r="H915" s="40"/>
      <c r="I915" s="40"/>
      <c r="J915" s="40"/>
      <c r="K915" s="4">
        <v>36663</v>
      </c>
      <c r="L915" s="14">
        <v>6478604</v>
      </c>
      <c r="M915" s="16">
        <v>0</v>
      </c>
      <c r="N915" s="30">
        <v>0</v>
      </c>
      <c r="O915" s="30"/>
      <c r="P915" s="36">
        <v>0</v>
      </c>
      <c r="Q915" s="36"/>
      <c r="R915" s="14">
        <v>0</v>
      </c>
      <c r="S915" s="30">
        <v>0</v>
      </c>
      <c r="T915" s="30"/>
      <c r="U915" s="36">
        <v>6478604</v>
      </c>
      <c r="V915" s="36"/>
      <c r="W915" s="37" t="s">
        <v>3180</v>
      </c>
      <c r="X915" s="37"/>
    </row>
    <row r="916" spans="2:24" ht="13.5" customHeight="1" x14ac:dyDescent="0.2">
      <c r="B916" s="38">
        <v>3</v>
      </c>
      <c r="C916" s="38"/>
      <c r="D916" s="38"/>
      <c r="E916" s="39" t="s">
        <v>1417</v>
      </c>
      <c r="F916" s="39"/>
      <c r="G916" s="40" t="s">
        <v>2981</v>
      </c>
      <c r="H916" s="40"/>
      <c r="I916" s="40"/>
      <c r="J916" s="40"/>
      <c r="K916" s="4">
        <v>36541</v>
      </c>
      <c r="L916" s="14">
        <v>6478604</v>
      </c>
      <c r="M916" s="16">
        <v>0</v>
      </c>
      <c r="N916" s="30">
        <v>0</v>
      </c>
      <c r="O916" s="30"/>
      <c r="P916" s="36">
        <v>0</v>
      </c>
      <c r="Q916" s="36"/>
      <c r="R916" s="14">
        <v>0</v>
      </c>
      <c r="S916" s="30">
        <v>0</v>
      </c>
      <c r="T916" s="30"/>
      <c r="U916" s="36">
        <v>6478604</v>
      </c>
      <c r="V916" s="36"/>
      <c r="W916" s="37" t="s">
        <v>3180</v>
      </c>
      <c r="X916" s="37"/>
    </row>
    <row r="917" spans="2:24" ht="13.5" customHeight="1" x14ac:dyDescent="0.2">
      <c r="B917" s="38">
        <v>4</v>
      </c>
      <c r="C917" s="38"/>
      <c r="D917" s="38"/>
      <c r="E917" s="39" t="s">
        <v>1419</v>
      </c>
      <c r="F917" s="39"/>
      <c r="G917" s="40" t="s">
        <v>2983</v>
      </c>
      <c r="H917" s="40"/>
      <c r="I917" s="40"/>
      <c r="J917" s="40"/>
      <c r="K917" s="4">
        <v>36717</v>
      </c>
      <c r="L917" s="14">
        <v>5700000</v>
      </c>
      <c r="M917" s="16">
        <v>0</v>
      </c>
      <c r="N917" s="30">
        <v>0</v>
      </c>
      <c r="O917" s="30"/>
      <c r="P917" s="36">
        <v>0</v>
      </c>
      <c r="Q917" s="36"/>
      <c r="R917" s="14">
        <v>0</v>
      </c>
      <c r="S917" s="30">
        <v>0</v>
      </c>
      <c r="T917" s="30"/>
      <c r="U917" s="36">
        <v>5700000</v>
      </c>
      <c r="V917" s="36"/>
      <c r="W917" s="37" t="s">
        <v>3180</v>
      </c>
      <c r="X917" s="37"/>
    </row>
    <row r="918" spans="2:24" ht="18" customHeight="1" x14ac:dyDescent="0.2">
      <c r="B918" s="33" t="s">
        <v>1</v>
      </c>
      <c r="C918" s="33"/>
      <c r="D918" s="33"/>
      <c r="E918" s="34" t="s">
        <v>1421</v>
      </c>
      <c r="F918" s="34"/>
      <c r="G918" s="34"/>
      <c r="H918" s="35" t="s">
        <v>3166</v>
      </c>
      <c r="I918" s="35"/>
      <c r="J918" s="35"/>
      <c r="K918" s="13">
        <v>72</v>
      </c>
      <c r="L918" s="14">
        <v>5855368</v>
      </c>
      <c r="M918" s="15">
        <v>398737680</v>
      </c>
      <c r="N918" s="30">
        <v>9578184</v>
      </c>
      <c r="O918" s="30"/>
      <c r="P918" s="26">
        <v>333784616</v>
      </c>
      <c r="Q918" s="26"/>
      <c r="R918" s="14">
        <v>0</v>
      </c>
      <c r="S918" s="30">
        <v>55374880</v>
      </c>
      <c r="T918" s="30"/>
      <c r="U918" s="26">
        <v>61230248</v>
      </c>
      <c r="V918" s="26"/>
      <c r="W918" s="27" t="s">
        <v>2</v>
      </c>
      <c r="X918" s="27"/>
    </row>
    <row r="919" spans="2:24" ht="13.5" customHeight="1" x14ac:dyDescent="0.2">
      <c r="B919" s="38">
        <v>1</v>
      </c>
      <c r="C919" s="38"/>
      <c r="D919" s="38"/>
      <c r="E919" s="39" t="s">
        <v>1425</v>
      </c>
      <c r="F919" s="39"/>
      <c r="G919" s="40" t="s">
        <v>1931</v>
      </c>
      <c r="H919" s="40"/>
      <c r="I919" s="40"/>
      <c r="J919" s="40"/>
      <c r="K919" s="4">
        <v>36202</v>
      </c>
      <c r="L919" s="14">
        <v>6478604</v>
      </c>
      <c r="M919" s="16">
        <v>0</v>
      </c>
      <c r="N919" s="30">
        <v>0</v>
      </c>
      <c r="O919" s="30"/>
      <c r="P919" s="36">
        <v>0</v>
      </c>
      <c r="Q919" s="36"/>
      <c r="R919" s="14">
        <v>0</v>
      </c>
      <c r="S919" s="30">
        <v>0</v>
      </c>
      <c r="T919" s="30"/>
      <c r="U919" s="36">
        <v>6478604</v>
      </c>
      <c r="V919" s="36"/>
      <c r="W919" s="37" t="s">
        <v>3180</v>
      </c>
      <c r="X919" s="37"/>
    </row>
    <row r="920" spans="2:24" ht="18" customHeight="1" x14ac:dyDescent="0.2">
      <c r="B920" s="33" t="s">
        <v>1</v>
      </c>
      <c r="C920" s="33"/>
      <c r="D920" s="33"/>
      <c r="E920" s="34" t="s">
        <v>1426</v>
      </c>
      <c r="F920" s="34"/>
      <c r="G920" s="34"/>
      <c r="H920" s="35" t="s">
        <v>3166</v>
      </c>
      <c r="I920" s="35"/>
      <c r="J920" s="35"/>
      <c r="K920" s="13">
        <v>55</v>
      </c>
      <c r="L920" s="14">
        <v>19243580</v>
      </c>
      <c r="M920" s="15">
        <v>248416080</v>
      </c>
      <c r="N920" s="30">
        <v>0</v>
      </c>
      <c r="O920" s="30"/>
      <c r="P920" s="26">
        <v>211606560</v>
      </c>
      <c r="Q920" s="26"/>
      <c r="R920" s="14">
        <v>0</v>
      </c>
      <c r="S920" s="30">
        <v>36809520</v>
      </c>
      <c r="T920" s="30"/>
      <c r="U920" s="26">
        <v>56053100</v>
      </c>
      <c r="V920" s="26"/>
      <c r="W920" s="27" t="s">
        <v>2</v>
      </c>
      <c r="X920" s="27"/>
    </row>
    <row r="921" spans="2:24" ht="14.25" customHeight="1" x14ac:dyDescent="0.2">
      <c r="B921" s="38">
        <v>1</v>
      </c>
      <c r="C921" s="38"/>
      <c r="D921" s="38"/>
      <c r="E921" s="39" t="s">
        <v>1427</v>
      </c>
      <c r="F921" s="39"/>
      <c r="G921" s="40" t="s">
        <v>2986</v>
      </c>
      <c r="H921" s="40"/>
      <c r="I921" s="40"/>
      <c r="J921" s="40"/>
      <c r="K921" s="4">
        <v>35712</v>
      </c>
      <c r="L921" s="14">
        <v>1957404</v>
      </c>
      <c r="M921" s="16">
        <v>0</v>
      </c>
      <c r="N921" s="30">
        <v>0</v>
      </c>
      <c r="O921" s="30"/>
      <c r="P921" s="36">
        <v>0</v>
      </c>
      <c r="Q921" s="36"/>
      <c r="R921" s="14">
        <v>0</v>
      </c>
      <c r="S921" s="30">
        <v>0</v>
      </c>
      <c r="T921" s="30"/>
      <c r="U921" s="36">
        <v>1957404</v>
      </c>
      <c r="V921" s="36"/>
      <c r="W921" s="37" t="s">
        <v>3180</v>
      </c>
      <c r="X921" s="37"/>
    </row>
    <row r="922" spans="2:24" ht="13.5" customHeight="1" x14ac:dyDescent="0.2">
      <c r="B922" s="38">
        <v>2</v>
      </c>
      <c r="C922" s="38"/>
      <c r="D922" s="38"/>
      <c r="E922" s="39" t="s">
        <v>1428</v>
      </c>
      <c r="F922" s="39"/>
      <c r="G922" s="40" t="s">
        <v>2987</v>
      </c>
      <c r="H922" s="40"/>
      <c r="I922" s="40"/>
      <c r="J922" s="40"/>
      <c r="K922" s="4">
        <v>36837</v>
      </c>
      <c r="L922" s="14">
        <v>5129564</v>
      </c>
      <c r="M922" s="16">
        <v>0</v>
      </c>
      <c r="N922" s="30">
        <v>0</v>
      </c>
      <c r="O922" s="30"/>
      <c r="P922" s="36">
        <v>0</v>
      </c>
      <c r="Q922" s="36"/>
      <c r="R922" s="14">
        <v>0</v>
      </c>
      <c r="S922" s="30">
        <v>0</v>
      </c>
      <c r="T922" s="30"/>
      <c r="U922" s="36">
        <v>5129564</v>
      </c>
      <c r="V922" s="36"/>
      <c r="W922" s="37" t="s">
        <v>3180</v>
      </c>
      <c r="X922" s="37"/>
    </row>
    <row r="923" spans="2:24" ht="13.5" customHeight="1" x14ac:dyDescent="0.2">
      <c r="B923" s="38">
        <v>3</v>
      </c>
      <c r="C923" s="38"/>
      <c r="D923" s="38"/>
      <c r="E923" s="39" t="s">
        <v>1429</v>
      </c>
      <c r="F923" s="39"/>
      <c r="G923" s="40" t="s">
        <v>2988</v>
      </c>
      <c r="H923" s="40"/>
      <c r="I923" s="40"/>
      <c r="J923" s="40"/>
      <c r="K923" s="4">
        <v>36701</v>
      </c>
      <c r="L923" s="14">
        <v>5129564</v>
      </c>
      <c r="M923" s="16">
        <v>0</v>
      </c>
      <c r="N923" s="30">
        <v>0</v>
      </c>
      <c r="O923" s="30"/>
      <c r="P923" s="36">
        <v>0</v>
      </c>
      <c r="Q923" s="36"/>
      <c r="R923" s="14">
        <v>0</v>
      </c>
      <c r="S923" s="30">
        <v>0</v>
      </c>
      <c r="T923" s="30"/>
      <c r="U923" s="36">
        <v>5129564</v>
      </c>
      <c r="V923" s="36"/>
      <c r="W923" s="37" t="s">
        <v>3180</v>
      </c>
      <c r="X923" s="37"/>
    </row>
    <row r="924" spans="2:24" ht="13.5" customHeight="1" x14ac:dyDescent="0.2">
      <c r="B924" s="38">
        <v>4</v>
      </c>
      <c r="C924" s="38"/>
      <c r="D924" s="38"/>
      <c r="E924" s="39" t="s">
        <v>1430</v>
      </c>
      <c r="F924" s="39"/>
      <c r="G924" s="40" t="s">
        <v>1752</v>
      </c>
      <c r="H924" s="40"/>
      <c r="I924" s="40"/>
      <c r="J924" s="40"/>
      <c r="K924" s="4">
        <v>36735</v>
      </c>
      <c r="L924" s="14">
        <v>4831964</v>
      </c>
      <c r="M924" s="16">
        <v>0</v>
      </c>
      <c r="N924" s="30">
        <v>0</v>
      </c>
      <c r="O924" s="30"/>
      <c r="P924" s="36">
        <v>0</v>
      </c>
      <c r="Q924" s="36"/>
      <c r="R924" s="14">
        <v>0</v>
      </c>
      <c r="S924" s="30">
        <v>0</v>
      </c>
      <c r="T924" s="30"/>
      <c r="U924" s="36">
        <v>4831964</v>
      </c>
      <c r="V924" s="36"/>
      <c r="W924" s="37" t="s">
        <v>3180</v>
      </c>
      <c r="X924" s="37"/>
    </row>
    <row r="925" spans="2:24" ht="18" customHeight="1" x14ac:dyDescent="0.2">
      <c r="B925" s="33" t="s">
        <v>1</v>
      </c>
      <c r="C925" s="33"/>
      <c r="D925" s="33"/>
      <c r="E925" s="34" t="s">
        <v>1432</v>
      </c>
      <c r="F925" s="34"/>
      <c r="G925" s="34"/>
      <c r="H925" s="35" t="s">
        <v>3166</v>
      </c>
      <c r="I925" s="35"/>
      <c r="J925" s="35"/>
      <c r="K925" s="13">
        <v>76</v>
      </c>
      <c r="L925" s="14">
        <v>154642520</v>
      </c>
      <c r="M925" s="15">
        <v>971021880</v>
      </c>
      <c r="N925" s="30">
        <v>38931000</v>
      </c>
      <c r="O925" s="30"/>
      <c r="P925" s="26">
        <v>646562400</v>
      </c>
      <c r="Q925" s="26"/>
      <c r="R925" s="14">
        <v>0</v>
      </c>
      <c r="S925" s="30">
        <v>285528480</v>
      </c>
      <c r="T925" s="30"/>
      <c r="U925" s="26">
        <v>440171000</v>
      </c>
      <c r="V925" s="26"/>
      <c r="W925" s="27" t="s">
        <v>2</v>
      </c>
      <c r="X925" s="27"/>
    </row>
    <row r="926" spans="2:24" ht="14.25" customHeight="1" x14ac:dyDescent="0.2">
      <c r="B926" s="38">
        <v>1</v>
      </c>
      <c r="C926" s="38"/>
      <c r="D926" s="38"/>
      <c r="E926" s="39" t="s">
        <v>1433</v>
      </c>
      <c r="F926" s="39"/>
      <c r="G926" s="40" t="s">
        <v>2990</v>
      </c>
      <c r="H926" s="40"/>
      <c r="I926" s="40"/>
      <c r="J926" s="40"/>
      <c r="K926" s="4">
        <v>36565</v>
      </c>
      <c r="L926" s="14">
        <v>3147760</v>
      </c>
      <c r="M926" s="16">
        <v>0</v>
      </c>
      <c r="N926" s="30">
        <v>0</v>
      </c>
      <c r="O926" s="30"/>
      <c r="P926" s="36">
        <v>0</v>
      </c>
      <c r="Q926" s="36"/>
      <c r="R926" s="14">
        <v>0</v>
      </c>
      <c r="S926" s="30">
        <v>0</v>
      </c>
      <c r="T926" s="30"/>
      <c r="U926" s="36">
        <v>3147760</v>
      </c>
      <c r="V926" s="36"/>
      <c r="W926" s="37" t="s">
        <v>3180</v>
      </c>
      <c r="X926" s="37"/>
    </row>
    <row r="927" spans="2:24" ht="13.5" customHeight="1" x14ac:dyDescent="0.2">
      <c r="B927" s="38">
        <v>2</v>
      </c>
      <c r="C927" s="38"/>
      <c r="D927" s="38"/>
      <c r="E927" s="39" t="s">
        <v>1434</v>
      </c>
      <c r="F927" s="39"/>
      <c r="G927" s="40" t="s">
        <v>2991</v>
      </c>
      <c r="H927" s="40"/>
      <c r="I927" s="40"/>
      <c r="J927" s="40"/>
      <c r="K927" s="4">
        <v>36529</v>
      </c>
      <c r="L927" s="14">
        <v>17851000</v>
      </c>
      <c r="M927" s="16">
        <v>0</v>
      </c>
      <c r="N927" s="30">
        <v>0</v>
      </c>
      <c r="O927" s="30"/>
      <c r="P927" s="36">
        <v>0</v>
      </c>
      <c r="Q927" s="36"/>
      <c r="R927" s="14">
        <v>0</v>
      </c>
      <c r="S927" s="30">
        <v>0</v>
      </c>
      <c r="T927" s="30"/>
      <c r="U927" s="36">
        <v>17851000</v>
      </c>
      <c r="V927" s="36"/>
      <c r="W927" s="37" t="s">
        <v>3181</v>
      </c>
      <c r="X927" s="37"/>
    </row>
    <row r="928" spans="2:24" ht="13.5" customHeight="1" x14ac:dyDescent="0.2">
      <c r="B928" s="38">
        <v>3</v>
      </c>
      <c r="C928" s="38"/>
      <c r="D928" s="38"/>
      <c r="E928" s="39" t="s">
        <v>1435</v>
      </c>
      <c r="F928" s="39"/>
      <c r="G928" s="40" t="s">
        <v>2992</v>
      </c>
      <c r="H928" s="40"/>
      <c r="I928" s="40"/>
      <c r="J928" s="40"/>
      <c r="K928" s="4">
        <v>36712</v>
      </c>
      <c r="L928" s="14">
        <v>17851000</v>
      </c>
      <c r="M928" s="16">
        <v>0</v>
      </c>
      <c r="N928" s="30">
        <v>0</v>
      </c>
      <c r="O928" s="30"/>
      <c r="P928" s="36">
        <v>0</v>
      </c>
      <c r="Q928" s="36"/>
      <c r="R928" s="14">
        <v>0</v>
      </c>
      <c r="S928" s="30">
        <v>0</v>
      </c>
      <c r="T928" s="30"/>
      <c r="U928" s="36">
        <v>17851000</v>
      </c>
      <c r="V928" s="36"/>
      <c r="W928" s="37" t="s">
        <v>3181</v>
      </c>
      <c r="X928" s="37"/>
    </row>
    <row r="929" spans="2:24" ht="14.25" customHeight="1" x14ac:dyDescent="0.2">
      <c r="B929" s="38">
        <v>4</v>
      </c>
      <c r="C929" s="38"/>
      <c r="D929" s="38"/>
      <c r="E929" s="39" t="s">
        <v>1436</v>
      </c>
      <c r="F929" s="39"/>
      <c r="G929" s="40" t="s">
        <v>2993</v>
      </c>
      <c r="H929" s="40"/>
      <c r="I929" s="40"/>
      <c r="J929" s="40"/>
      <c r="K929" s="4">
        <v>36862</v>
      </c>
      <c r="L929" s="14">
        <v>17851000</v>
      </c>
      <c r="M929" s="16">
        <v>0</v>
      </c>
      <c r="N929" s="30">
        <v>0</v>
      </c>
      <c r="O929" s="30"/>
      <c r="P929" s="36">
        <v>0</v>
      </c>
      <c r="Q929" s="36"/>
      <c r="R929" s="14">
        <v>0</v>
      </c>
      <c r="S929" s="30">
        <v>0</v>
      </c>
      <c r="T929" s="30"/>
      <c r="U929" s="36">
        <v>17851000</v>
      </c>
      <c r="V929" s="36"/>
      <c r="W929" s="37" t="s">
        <v>3181</v>
      </c>
      <c r="X929" s="37"/>
    </row>
    <row r="930" spans="2:24" ht="13.5" customHeight="1" x14ac:dyDescent="0.2">
      <c r="B930" s="38">
        <v>5</v>
      </c>
      <c r="C930" s="38"/>
      <c r="D930" s="38"/>
      <c r="E930" s="39" t="s">
        <v>1437</v>
      </c>
      <c r="F930" s="39"/>
      <c r="G930" s="40" t="s">
        <v>2994</v>
      </c>
      <c r="H930" s="40"/>
      <c r="I930" s="40"/>
      <c r="J930" s="40"/>
      <c r="K930" s="4">
        <v>36549</v>
      </c>
      <c r="L930" s="14">
        <v>17875800</v>
      </c>
      <c r="M930" s="16">
        <v>0</v>
      </c>
      <c r="N930" s="30">
        <v>0</v>
      </c>
      <c r="O930" s="30"/>
      <c r="P930" s="36">
        <v>0</v>
      </c>
      <c r="Q930" s="36"/>
      <c r="R930" s="14">
        <v>0</v>
      </c>
      <c r="S930" s="30">
        <v>0</v>
      </c>
      <c r="T930" s="30"/>
      <c r="U930" s="36">
        <v>17875800</v>
      </c>
      <c r="V930" s="36"/>
      <c r="W930" s="37" t="s">
        <v>3180</v>
      </c>
      <c r="X930" s="37"/>
    </row>
    <row r="931" spans="2:24" ht="14.25" customHeight="1" x14ac:dyDescent="0.2">
      <c r="B931" s="38">
        <v>6</v>
      </c>
      <c r="C931" s="38"/>
      <c r="D931" s="38"/>
      <c r="E931" s="39" t="s">
        <v>1438</v>
      </c>
      <c r="F931" s="39"/>
      <c r="G931" s="40" t="s">
        <v>2378</v>
      </c>
      <c r="H931" s="40"/>
      <c r="I931" s="40"/>
      <c r="J931" s="40"/>
      <c r="K931" s="4">
        <v>36743</v>
      </c>
      <c r="L931" s="14">
        <v>17851000</v>
      </c>
      <c r="M931" s="16">
        <v>0</v>
      </c>
      <c r="N931" s="30">
        <v>0</v>
      </c>
      <c r="O931" s="30"/>
      <c r="P931" s="36">
        <v>0</v>
      </c>
      <c r="Q931" s="36"/>
      <c r="R931" s="14">
        <v>0</v>
      </c>
      <c r="S931" s="30">
        <v>0</v>
      </c>
      <c r="T931" s="30"/>
      <c r="U931" s="36">
        <v>17851000</v>
      </c>
      <c r="V931" s="36"/>
      <c r="W931" s="37" t="s">
        <v>3181</v>
      </c>
      <c r="X931" s="37"/>
    </row>
    <row r="932" spans="2:24" ht="13.5" customHeight="1" x14ac:dyDescent="0.2">
      <c r="B932" s="38">
        <v>7</v>
      </c>
      <c r="C932" s="38"/>
      <c r="D932" s="38"/>
      <c r="E932" s="39" t="s">
        <v>1439</v>
      </c>
      <c r="F932" s="39"/>
      <c r="G932" s="40" t="s">
        <v>2995</v>
      </c>
      <c r="H932" s="40"/>
      <c r="I932" s="40"/>
      <c r="J932" s="40"/>
      <c r="K932" s="4">
        <v>36638</v>
      </c>
      <c r="L932" s="14">
        <v>17875800</v>
      </c>
      <c r="M932" s="16">
        <v>0</v>
      </c>
      <c r="N932" s="30">
        <v>0</v>
      </c>
      <c r="O932" s="30"/>
      <c r="P932" s="36">
        <v>0</v>
      </c>
      <c r="Q932" s="36"/>
      <c r="R932" s="14">
        <v>0</v>
      </c>
      <c r="S932" s="30">
        <v>0</v>
      </c>
      <c r="T932" s="30"/>
      <c r="U932" s="36">
        <v>17875800</v>
      </c>
      <c r="V932" s="36"/>
      <c r="W932" s="37" t="s">
        <v>3180</v>
      </c>
      <c r="X932" s="37"/>
    </row>
    <row r="933" spans="2:24" ht="14.25" customHeight="1" x14ac:dyDescent="0.2">
      <c r="B933" s="38">
        <v>8</v>
      </c>
      <c r="C933" s="38"/>
      <c r="D933" s="38"/>
      <c r="E933" s="39" t="s">
        <v>1440</v>
      </c>
      <c r="F933" s="39"/>
      <c r="G933" s="40" t="s">
        <v>2822</v>
      </c>
      <c r="H933" s="40"/>
      <c r="I933" s="40"/>
      <c r="J933" s="40"/>
      <c r="K933" s="4">
        <v>36558</v>
      </c>
      <c r="L933" s="14">
        <v>17851000</v>
      </c>
      <c r="M933" s="16">
        <v>0</v>
      </c>
      <c r="N933" s="30">
        <v>0</v>
      </c>
      <c r="O933" s="30"/>
      <c r="P933" s="36">
        <v>0</v>
      </c>
      <c r="Q933" s="36"/>
      <c r="R933" s="14">
        <v>0</v>
      </c>
      <c r="S933" s="30">
        <v>0</v>
      </c>
      <c r="T933" s="30"/>
      <c r="U933" s="36">
        <v>17851000</v>
      </c>
      <c r="V933" s="36"/>
      <c r="W933" s="37" t="s">
        <v>3181</v>
      </c>
      <c r="X933" s="37"/>
    </row>
    <row r="934" spans="2:24" ht="14.25" customHeight="1" x14ac:dyDescent="0.2">
      <c r="B934" s="38">
        <v>9</v>
      </c>
      <c r="C934" s="38"/>
      <c r="D934" s="38"/>
      <c r="E934" s="39" t="s">
        <v>1441</v>
      </c>
      <c r="F934" s="39"/>
      <c r="G934" s="40" t="s">
        <v>2996</v>
      </c>
      <c r="H934" s="40"/>
      <c r="I934" s="40"/>
      <c r="J934" s="40"/>
      <c r="K934" s="4">
        <v>36722</v>
      </c>
      <c r="L934" s="14">
        <v>17851000</v>
      </c>
      <c r="M934" s="16">
        <v>0</v>
      </c>
      <c r="N934" s="30">
        <v>0</v>
      </c>
      <c r="O934" s="30"/>
      <c r="P934" s="36">
        <v>0</v>
      </c>
      <c r="Q934" s="36"/>
      <c r="R934" s="14">
        <v>0</v>
      </c>
      <c r="S934" s="30">
        <v>0</v>
      </c>
      <c r="T934" s="30"/>
      <c r="U934" s="36">
        <v>17851000</v>
      </c>
      <c r="V934" s="36"/>
      <c r="W934" s="37" t="s">
        <v>3181</v>
      </c>
      <c r="X934" s="37"/>
    </row>
    <row r="935" spans="2:24" ht="13.5" customHeight="1" x14ac:dyDescent="0.2">
      <c r="B935" s="38">
        <v>10</v>
      </c>
      <c r="C935" s="38"/>
      <c r="D935" s="38"/>
      <c r="E935" s="39" t="s">
        <v>1442</v>
      </c>
      <c r="F935" s="39"/>
      <c r="G935" s="40" t="s">
        <v>1881</v>
      </c>
      <c r="H935" s="40"/>
      <c r="I935" s="40"/>
      <c r="J935" s="40"/>
      <c r="K935" s="4">
        <v>36771</v>
      </c>
      <c r="L935" s="14">
        <v>17851000</v>
      </c>
      <c r="M935" s="16">
        <v>0</v>
      </c>
      <c r="N935" s="30">
        <v>0</v>
      </c>
      <c r="O935" s="30"/>
      <c r="P935" s="36">
        <v>0</v>
      </c>
      <c r="Q935" s="36"/>
      <c r="R935" s="14">
        <v>0</v>
      </c>
      <c r="S935" s="30">
        <v>0</v>
      </c>
      <c r="T935" s="30"/>
      <c r="U935" s="36">
        <v>17851000</v>
      </c>
      <c r="V935" s="36"/>
      <c r="W935" s="37" t="s">
        <v>3181</v>
      </c>
      <c r="X935" s="37"/>
    </row>
    <row r="936" spans="2:24" ht="13.5" customHeight="1" x14ac:dyDescent="0.2">
      <c r="B936" s="38">
        <v>11</v>
      </c>
      <c r="C936" s="38"/>
      <c r="D936" s="38"/>
      <c r="E936" s="39" t="s">
        <v>1444</v>
      </c>
      <c r="F936" s="39"/>
      <c r="G936" s="40" t="s">
        <v>2998</v>
      </c>
      <c r="H936" s="40"/>
      <c r="I936" s="40"/>
      <c r="J936" s="40"/>
      <c r="K936" s="4">
        <v>36784</v>
      </c>
      <c r="L936" s="14">
        <v>17875800</v>
      </c>
      <c r="M936" s="16">
        <v>0</v>
      </c>
      <c r="N936" s="30">
        <v>0</v>
      </c>
      <c r="O936" s="30"/>
      <c r="P936" s="36">
        <v>0</v>
      </c>
      <c r="Q936" s="36"/>
      <c r="R936" s="14">
        <v>0</v>
      </c>
      <c r="S936" s="30">
        <v>0</v>
      </c>
      <c r="T936" s="30"/>
      <c r="U936" s="36">
        <v>17875800</v>
      </c>
      <c r="V936" s="36"/>
      <c r="W936" s="37" t="s">
        <v>3180</v>
      </c>
      <c r="X936" s="37"/>
    </row>
    <row r="937" spans="2:24" ht="14.25" customHeight="1" x14ac:dyDescent="0.2">
      <c r="B937" s="38">
        <v>12</v>
      </c>
      <c r="C937" s="38"/>
      <c r="D937" s="38"/>
      <c r="E937" s="39" t="s">
        <v>1446</v>
      </c>
      <c r="F937" s="39"/>
      <c r="G937" s="40" t="s">
        <v>3000</v>
      </c>
      <c r="H937" s="40"/>
      <c r="I937" s="40"/>
      <c r="J937" s="40"/>
      <c r="K937" s="4">
        <v>36400</v>
      </c>
      <c r="L937" s="14">
        <v>17875800</v>
      </c>
      <c r="M937" s="16">
        <v>0</v>
      </c>
      <c r="N937" s="30">
        <v>0</v>
      </c>
      <c r="O937" s="30"/>
      <c r="P937" s="36">
        <v>0</v>
      </c>
      <c r="Q937" s="36"/>
      <c r="R937" s="14">
        <v>0</v>
      </c>
      <c r="S937" s="30">
        <v>0</v>
      </c>
      <c r="T937" s="30"/>
      <c r="U937" s="36">
        <v>17875800</v>
      </c>
      <c r="V937" s="36"/>
      <c r="W937" s="37" t="s">
        <v>3180</v>
      </c>
      <c r="X937" s="37"/>
    </row>
    <row r="938" spans="2:24" ht="13.5" customHeight="1" x14ac:dyDescent="0.2">
      <c r="B938" s="38">
        <v>13</v>
      </c>
      <c r="C938" s="38"/>
      <c r="D938" s="38"/>
      <c r="E938" s="39" t="s">
        <v>1447</v>
      </c>
      <c r="F938" s="39"/>
      <c r="G938" s="40" t="s">
        <v>2010</v>
      </c>
      <c r="H938" s="40"/>
      <c r="I938" s="40"/>
      <c r="J938" s="40"/>
      <c r="K938" s="4">
        <v>36576</v>
      </c>
      <c r="L938" s="14">
        <v>17851000</v>
      </c>
      <c r="M938" s="16">
        <v>0</v>
      </c>
      <c r="N938" s="30">
        <v>0</v>
      </c>
      <c r="O938" s="30"/>
      <c r="P938" s="36">
        <v>0</v>
      </c>
      <c r="Q938" s="36"/>
      <c r="R938" s="14">
        <v>0</v>
      </c>
      <c r="S938" s="30">
        <v>0</v>
      </c>
      <c r="T938" s="30"/>
      <c r="U938" s="36">
        <v>17851000</v>
      </c>
      <c r="V938" s="36"/>
      <c r="W938" s="37" t="s">
        <v>3181</v>
      </c>
      <c r="X938" s="37"/>
    </row>
    <row r="939" spans="2:24" ht="13.5" customHeight="1" x14ac:dyDescent="0.2">
      <c r="B939" s="38">
        <v>14</v>
      </c>
      <c r="C939" s="38"/>
      <c r="D939" s="38"/>
      <c r="E939" s="39" t="s">
        <v>1448</v>
      </c>
      <c r="F939" s="39"/>
      <c r="G939" s="40" t="s">
        <v>3001</v>
      </c>
      <c r="H939" s="40"/>
      <c r="I939" s="40"/>
      <c r="J939" s="40"/>
      <c r="K939" s="4">
        <v>36718</v>
      </c>
      <c r="L939" s="14">
        <v>17851000</v>
      </c>
      <c r="M939" s="16">
        <v>0</v>
      </c>
      <c r="N939" s="30">
        <v>0</v>
      </c>
      <c r="O939" s="30"/>
      <c r="P939" s="36">
        <v>0</v>
      </c>
      <c r="Q939" s="36"/>
      <c r="R939" s="14">
        <v>0</v>
      </c>
      <c r="S939" s="30">
        <v>0</v>
      </c>
      <c r="T939" s="30"/>
      <c r="U939" s="36">
        <v>17851000</v>
      </c>
      <c r="V939" s="36"/>
      <c r="W939" s="37" t="s">
        <v>3181</v>
      </c>
      <c r="X939" s="37"/>
    </row>
    <row r="940" spans="2:24" ht="18" customHeight="1" x14ac:dyDescent="0.2">
      <c r="B940" s="33" t="s">
        <v>1</v>
      </c>
      <c r="C940" s="33"/>
      <c r="D940" s="33"/>
      <c r="E940" s="34" t="s">
        <v>1449</v>
      </c>
      <c r="F940" s="34"/>
      <c r="G940" s="34"/>
      <c r="H940" s="35" t="s">
        <v>3166</v>
      </c>
      <c r="I940" s="35"/>
      <c r="J940" s="35"/>
      <c r="K940" s="13">
        <v>61</v>
      </c>
      <c r="L940" s="14">
        <v>8418112</v>
      </c>
      <c r="M940" s="15">
        <v>255781800</v>
      </c>
      <c r="N940" s="30">
        <v>7202520</v>
      </c>
      <c r="O940" s="30"/>
      <c r="P940" s="26">
        <v>221800680</v>
      </c>
      <c r="Q940" s="26"/>
      <c r="R940" s="14">
        <v>0</v>
      </c>
      <c r="S940" s="30">
        <v>26778600</v>
      </c>
      <c r="T940" s="30"/>
      <c r="U940" s="26">
        <v>35196712</v>
      </c>
      <c r="V940" s="26"/>
      <c r="W940" s="27" t="s">
        <v>2</v>
      </c>
      <c r="X940" s="27"/>
    </row>
    <row r="941" spans="2:24" ht="13.5" customHeight="1" x14ac:dyDescent="0.2">
      <c r="B941" s="38">
        <v>1</v>
      </c>
      <c r="C941" s="38"/>
      <c r="D941" s="38"/>
      <c r="E941" s="39" t="s">
        <v>1450</v>
      </c>
      <c r="F941" s="39"/>
      <c r="G941" s="40" t="s">
        <v>3002</v>
      </c>
      <c r="H941" s="40"/>
      <c r="I941" s="40"/>
      <c r="J941" s="40"/>
      <c r="K941" s="4">
        <v>35458</v>
      </c>
      <c r="L941" s="14">
        <v>10615660</v>
      </c>
      <c r="M941" s="16">
        <v>0</v>
      </c>
      <c r="N941" s="30">
        <v>0</v>
      </c>
      <c r="O941" s="30"/>
      <c r="P941" s="36">
        <v>0</v>
      </c>
      <c r="Q941" s="36"/>
      <c r="R941" s="14">
        <v>0</v>
      </c>
      <c r="S941" s="30">
        <v>0</v>
      </c>
      <c r="T941" s="30"/>
      <c r="U941" s="36">
        <v>10615660</v>
      </c>
      <c r="V941" s="36"/>
      <c r="W941" s="37" t="s">
        <v>3180</v>
      </c>
      <c r="X941" s="37"/>
    </row>
    <row r="942" spans="2:24" ht="18" customHeight="1" x14ac:dyDescent="0.2">
      <c r="B942" s="33" t="s">
        <v>1</v>
      </c>
      <c r="C942" s="33"/>
      <c r="D942" s="33"/>
      <c r="E942" s="34" t="s">
        <v>1453</v>
      </c>
      <c r="F942" s="34"/>
      <c r="G942" s="34"/>
      <c r="H942" s="35" t="s">
        <v>3166</v>
      </c>
      <c r="I942" s="35"/>
      <c r="J942" s="35"/>
      <c r="K942" s="13">
        <v>60</v>
      </c>
      <c r="L942" s="14">
        <v>20944780</v>
      </c>
      <c r="M942" s="15">
        <v>266431680</v>
      </c>
      <c r="N942" s="30">
        <v>2585520</v>
      </c>
      <c r="O942" s="30"/>
      <c r="P942" s="26">
        <v>242669520</v>
      </c>
      <c r="Q942" s="26"/>
      <c r="R942" s="14">
        <v>0</v>
      </c>
      <c r="S942" s="30">
        <v>21176640</v>
      </c>
      <c r="T942" s="30"/>
      <c r="U942" s="26">
        <v>42121420</v>
      </c>
      <c r="V942" s="26"/>
      <c r="W942" s="27" t="s">
        <v>2</v>
      </c>
      <c r="X942" s="27"/>
    </row>
    <row r="943" spans="2:24" ht="14.25" customHeight="1" x14ac:dyDescent="0.2">
      <c r="B943" s="38">
        <v>1</v>
      </c>
      <c r="C943" s="38"/>
      <c r="D943" s="38"/>
      <c r="E943" s="39" t="s">
        <v>1454</v>
      </c>
      <c r="F943" s="39"/>
      <c r="G943" s="40" t="s">
        <v>3004</v>
      </c>
      <c r="H943" s="40"/>
      <c r="I943" s="40"/>
      <c r="J943" s="40"/>
      <c r="K943" s="4">
        <v>35842</v>
      </c>
      <c r="L943" s="14">
        <v>7047360</v>
      </c>
      <c r="M943" s="16">
        <v>0</v>
      </c>
      <c r="N943" s="30">
        <v>0</v>
      </c>
      <c r="O943" s="30"/>
      <c r="P943" s="36">
        <v>0</v>
      </c>
      <c r="Q943" s="36"/>
      <c r="R943" s="14">
        <v>0</v>
      </c>
      <c r="S943" s="30">
        <v>0</v>
      </c>
      <c r="T943" s="30"/>
      <c r="U943" s="36">
        <v>7047360</v>
      </c>
      <c r="V943" s="36"/>
      <c r="W943" s="37" t="s">
        <v>3180</v>
      </c>
      <c r="X943" s="37"/>
    </row>
    <row r="944" spans="2:24" ht="13.5" customHeight="1" x14ac:dyDescent="0.2">
      <c r="B944" s="38">
        <v>2</v>
      </c>
      <c r="C944" s="38"/>
      <c r="D944" s="38"/>
      <c r="E944" s="39" t="s">
        <v>1455</v>
      </c>
      <c r="F944" s="39"/>
      <c r="G944" s="40" t="s">
        <v>3005</v>
      </c>
      <c r="H944" s="40"/>
      <c r="I944" s="40"/>
      <c r="J944" s="40"/>
      <c r="K944" s="4">
        <v>36040</v>
      </c>
      <c r="L944" s="14">
        <v>5722560</v>
      </c>
      <c r="M944" s="16">
        <v>0</v>
      </c>
      <c r="N944" s="30">
        <v>0</v>
      </c>
      <c r="O944" s="30"/>
      <c r="P944" s="36">
        <v>0</v>
      </c>
      <c r="Q944" s="36"/>
      <c r="R944" s="14">
        <v>0</v>
      </c>
      <c r="S944" s="30">
        <v>0</v>
      </c>
      <c r="T944" s="30"/>
      <c r="U944" s="36">
        <v>5722560</v>
      </c>
      <c r="V944" s="36"/>
      <c r="W944" s="37" t="s">
        <v>3180</v>
      </c>
      <c r="X944" s="37"/>
    </row>
    <row r="945" spans="2:24" ht="13.5" customHeight="1" x14ac:dyDescent="0.2">
      <c r="B945" s="38">
        <v>3</v>
      </c>
      <c r="C945" s="38"/>
      <c r="D945" s="38"/>
      <c r="E945" s="39" t="s">
        <v>1456</v>
      </c>
      <c r="F945" s="39"/>
      <c r="G945" s="40" t="s">
        <v>3006</v>
      </c>
      <c r="H945" s="40"/>
      <c r="I945" s="40"/>
      <c r="J945" s="40"/>
      <c r="K945" s="4">
        <v>36710</v>
      </c>
      <c r="L945" s="14">
        <v>4669326</v>
      </c>
      <c r="M945" s="16">
        <v>0</v>
      </c>
      <c r="N945" s="30">
        <v>0</v>
      </c>
      <c r="O945" s="30"/>
      <c r="P945" s="36">
        <v>0</v>
      </c>
      <c r="Q945" s="36"/>
      <c r="R945" s="14">
        <v>0</v>
      </c>
      <c r="S945" s="30">
        <v>0</v>
      </c>
      <c r="T945" s="30"/>
      <c r="U945" s="36">
        <v>4669326</v>
      </c>
      <c r="V945" s="36"/>
      <c r="W945" s="37" t="s">
        <v>3180</v>
      </c>
      <c r="X945" s="37"/>
    </row>
    <row r="946" spans="2:24" ht="14.25" customHeight="1" x14ac:dyDescent="0.2">
      <c r="B946" s="38">
        <v>4</v>
      </c>
      <c r="C946" s="38"/>
      <c r="D946" s="38"/>
      <c r="E946" s="39" t="s">
        <v>1457</v>
      </c>
      <c r="F946" s="39"/>
      <c r="G946" s="40" t="s">
        <v>3007</v>
      </c>
      <c r="H946" s="40"/>
      <c r="I946" s="40"/>
      <c r="J946" s="40"/>
      <c r="K946" s="4">
        <v>36842</v>
      </c>
      <c r="L946" s="14">
        <v>6085206</v>
      </c>
      <c r="M946" s="16">
        <v>0</v>
      </c>
      <c r="N946" s="30">
        <v>0</v>
      </c>
      <c r="O946" s="30"/>
      <c r="P946" s="36">
        <v>0</v>
      </c>
      <c r="Q946" s="36"/>
      <c r="R946" s="14">
        <v>0</v>
      </c>
      <c r="S946" s="30">
        <v>0</v>
      </c>
      <c r="T946" s="30"/>
      <c r="U946" s="36">
        <v>6085206</v>
      </c>
      <c r="V946" s="36"/>
      <c r="W946" s="37" t="s">
        <v>3180</v>
      </c>
      <c r="X946" s="37"/>
    </row>
    <row r="947" spans="2:24" ht="18" customHeight="1" x14ac:dyDescent="0.2">
      <c r="B947" s="33" t="s">
        <v>1</v>
      </c>
      <c r="C947" s="33"/>
      <c r="D947" s="33"/>
      <c r="E947" s="34" t="s">
        <v>1459</v>
      </c>
      <c r="F947" s="34"/>
      <c r="G947" s="34"/>
      <c r="H947" s="35" t="s">
        <v>3166</v>
      </c>
      <c r="I947" s="35"/>
      <c r="J947" s="35"/>
      <c r="K947" s="13">
        <v>19</v>
      </c>
      <c r="L947" s="14">
        <v>2651400</v>
      </c>
      <c r="M947" s="15">
        <v>88584840</v>
      </c>
      <c r="N947" s="30">
        <v>0</v>
      </c>
      <c r="O947" s="30"/>
      <c r="P947" s="26">
        <v>55527120</v>
      </c>
      <c r="Q947" s="26"/>
      <c r="R947" s="14">
        <v>0</v>
      </c>
      <c r="S947" s="30">
        <v>33057720</v>
      </c>
      <c r="T947" s="30"/>
      <c r="U947" s="26">
        <v>35709120</v>
      </c>
      <c r="V947" s="26"/>
      <c r="W947" s="27" t="s">
        <v>2</v>
      </c>
      <c r="X947" s="27"/>
    </row>
    <row r="948" spans="2:24" ht="13.5" customHeight="1" x14ac:dyDescent="0.2">
      <c r="B948" s="38">
        <v>1</v>
      </c>
      <c r="C948" s="38"/>
      <c r="D948" s="38"/>
      <c r="E948" s="39" t="s">
        <v>1460</v>
      </c>
      <c r="F948" s="39"/>
      <c r="G948" s="40" t="s">
        <v>3009</v>
      </c>
      <c r="H948" s="40"/>
      <c r="I948" s="40"/>
      <c r="J948" s="40"/>
      <c r="K948" s="4">
        <v>36234</v>
      </c>
      <c r="L948" s="14">
        <v>864000</v>
      </c>
      <c r="M948" s="16">
        <v>615600</v>
      </c>
      <c r="N948" s="30">
        <v>0</v>
      </c>
      <c r="O948" s="30"/>
      <c r="P948" s="36">
        <v>0</v>
      </c>
      <c r="Q948" s="36"/>
      <c r="R948" s="14">
        <v>0</v>
      </c>
      <c r="S948" s="30">
        <v>615600</v>
      </c>
      <c r="T948" s="30"/>
      <c r="U948" s="36">
        <v>1479600</v>
      </c>
      <c r="V948" s="36"/>
      <c r="W948" s="37" t="s">
        <v>3181</v>
      </c>
      <c r="X948" s="37"/>
    </row>
    <row r="949" spans="2:24" ht="14.25" customHeight="1" x14ac:dyDescent="0.2">
      <c r="B949" s="38">
        <v>2</v>
      </c>
      <c r="C949" s="38"/>
      <c r="D949" s="38"/>
      <c r="E949" s="39" t="s">
        <v>1461</v>
      </c>
      <c r="F949" s="39"/>
      <c r="G949" s="40" t="s">
        <v>3010</v>
      </c>
      <c r="H949" s="40"/>
      <c r="I949" s="40"/>
      <c r="J949" s="40"/>
      <c r="K949" s="4">
        <v>36662</v>
      </c>
      <c r="L949" s="14">
        <v>0</v>
      </c>
      <c r="M949" s="16">
        <v>615600</v>
      </c>
      <c r="N949" s="30">
        <v>0</v>
      </c>
      <c r="O949" s="30"/>
      <c r="P949" s="36">
        <v>0</v>
      </c>
      <c r="Q949" s="36"/>
      <c r="R949" s="14">
        <v>0</v>
      </c>
      <c r="S949" s="30">
        <v>615600</v>
      </c>
      <c r="T949" s="30"/>
      <c r="U949" s="36">
        <v>615600</v>
      </c>
      <c r="V949" s="36"/>
      <c r="W949" s="37" t="s">
        <v>3181</v>
      </c>
      <c r="X949" s="37"/>
    </row>
    <row r="950" spans="2:24" ht="13.5" customHeight="1" x14ac:dyDescent="0.2">
      <c r="B950" s="38">
        <v>3</v>
      </c>
      <c r="C950" s="38"/>
      <c r="D950" s="38"/>
      <c r="E950" s="39" t="s">
        <v>1462</v>
      </c>
      <c r="F950" s="39"/>
      <c r="G950" s="40" t="s">
        <v>1943</v>
      </c>
      <c r="H950" s="40"/>
      <c r="I950" s="40"/>
      <c r="J950" s="40"/>
      <c r="K950" s="4">
        <v>36702</v>
      </c>
      <c r="L950" s="14">
        <v>864000</v>
      </c>
      <c r="M950" s="16">
        <v>615600</v>
      </c>
      <c r="N950" s="30">
        <v>0</v>
      </c>
      <c r="O950" s="30"/>
      <c r="P950" s="36">
        <v>0</v>
      </c>
      <c r="Q950" s="36"/>
      <c r="R950" s="14">
        <v>0</v>
      </c>
      <c r="S950" s="30">
        <v>615600</v>
      </c>
      <c r="T950" s="30"/>
      <c r="U950" s="36">
        <v>1479600</v>
      </c>
      <c r="V950" s="36"/>
      <c r="W950" s="37" t="s">
        <v>3181</v>
      </c>
      <c r="X950" s="37"/>
    </row>
    <row r="951" spans="2:24" ht="13.5" customHeight="1" x14ac:dyDescent="0.2">
      <c r="B951" s="38">
        <v>4</v>
      </c>
      <c r="C951" s="38"/>
      <c r="D951" s="38"/>
      <c r="E951" s="39" t="s">
        <v>1463</v>
      </c>
      <c r="F951" s="39"/>
      <c r="G951" s="40" t="s">
        <v>3011</v>
      </c>
      <c r="H951" s="40"/>
      <c r="I951" s="40"/>
      <c r="J951" s="40"/>
      <c r="K951" s="4">
        <v>36547</v>
      </c>
      <c r="L951" s="14">
        <v>0</v>
      </c>
      <c r="M951" s="16">
        <v>615600</v>
      </c>
      <c r="N951" s="30">
        <v>0</v>
      </c>
      <c r="O951" s="30"/>
      <c r="P951" s="36">
        <v>0</v>
      </c>
      <c r="Q951" s="36"/>
      <c r="R951" s="14">
        <v>0</v>
      </c>
      <c r="S951" s="30">
        <v>615600</v>
      </c>
      <c r="T951" s="30"/>
      <c r="U951" s="36">
        <v>615600</v>
      </c>
      <c r="V951" s="36"/>
      <c r="W951" s="37" t="s">
        <v>3181</v>
      </c>
      <c r="X951" s="37"/>
    </row>
    <row r="952" spans="2:24" ht="13.5" customHeight="1" x14ac:dyDescent="0.2">
      <c r="B952" s="38">
        <v>5</v>
      </c>
      <c r="C952" s="38"/>
      <c r="D952" s="38"/>
      <c r="E952" s="39" t="s">
        <v>1464</v>
      </c>
      <c r="F952" s="39"/>
      <c r="G952" s="40" t="s">
        <v>3012</v>
      </c>
      <c r="H952" s="40"/>
      <c r="I952" s="40"/>
      <c r="J952" s="40"/>
      <c r="K952" s="4">
        <v>36834</v>
      </c>
      <c r="L952" s="14">
        <v>0</v>
      </c>
      <c r="M952" s="16">
        <v>615600</v>
      </c>
      <c r="N952" s="30">
        <v>0</v>
      </c>
      <c r="O952" s="30"/>
      <c r="P952" s="36">
        <v>0</v>
      </c>
      <c r="Q952" s="36"/>
      <c r="R952" s="14">
        <v>0</v>
      </c>
      <c r="S952" s="30">
        <v>615600</v>
      </c>
      <c r="T952" s="30"/>
      <c r="U952" s="36">
        <v>615600</v>
      </c>
      <c r="V952" s="36"/>
      <c r="W952" s="37" t="s">
        <v>3181</v>
      </c>
      <c r="X952" s="37"/>
    </row>
    <row r="953" spans="2:24" ht="14.25" customHeight="1" x14ac:dyDescent="0.2">
      <c r="B953" s="38">
        <v>6</v>
      </c>
      <c r="C953" s="38"/>
      <c r="D953" s="38"/>
      <c r="E953" s="39" t="s">
        <v>1465</v>
      </c>
      <c r="F953" s="39"/>
      <c r="G953" s="40" t="s">
        <v>3013</v>
      </c>
      <c r="H953" s="40"/>
      <c r="I953" s="40"/>
      <c r="J953" s="40"/>
      <c r="K953" s="4">
        <v>36774</v>
      </c>
      <c r="L953" s="14">
        <v>0</v>
      </c>
      <c r="M953" s="16">
        <v>615600</v>
      </c>
      <c r="N953" s="30">
        <v>0</v>
      </c>
      <c r="O953" s="30"/>
      <c r="P953" s="36">
        <v>0</v>
      </c>
      <c r="Q953" s="36"/>
      <c r="R953" s="14">
        <v>0</v>
      </c>
      <c r="S953" s="30">
        <v>615600</v>
      </c>
      <c r="T953" s="30"/>
      <c r="U953" s="36">
        <v>615600</v>
      </c>
      <c r="V953" s="36"/>
      <c r="W953" s="37" t="s">
        <v>3181</v>
      </c>
      <c r="X953" s="37"/>
    </row>
    <row r="954" spans="2:24" ht="14.25" customHeight="1" x14ac:dyDescent="0.2">
      <c r="B954" s="38">
        <v>7</v>
      </c>
      <c r="C954" s="38"/>
      <c r="D954" s="38"/>
      <c r="E954" s="39" t="s">
        <v>1466</v>
      </c>
      <c r="F954" s="39"/>
      <c r="G954" s="40" t="s">
        <v>2060</v>
      </c>
      <c r="H954" s="40"/>
      <c r="I954" s="40"/>
      <c r="J954" s="40"/>
      <c r="K954" s="4">
        <v>36622</v>
      </c>
      <c r="L954" s="14">
        <v>0</v>
      </c>
      <c r="M954" s="16">
        <v>615600</v>
      </c>
      <c r="N954" s="30">
        <v>0</v>
      </c>
      <c r="O954" s="30"/>
      <c r="P954" s="36">
        <v>0</v>
      </c>
      <c r="Q954" s="36"/>
      <c r="R954" s="14">
        <v>0</v>
      </c>
      <c r="S954" s="30">
        <v>615600</v>
      </c>
      <c r="T954" s="30"/>
      <c r="U954" s="36">
        <v>615600</v>
      </c>
      <c r="V954" s="36"/>
      <c r="W954" s="37" t="s">
        <v>3181</v>
      </c>
      <c r="X954" s="37"/>
    </row>
    <row r="955" spans="2:24" ht="18" customHeight="1" x14ac:dyDescent="0.2">
      <c r="B955" s="33" t="s">
        <v>1</v>
      </c>
      <c r="C955" s="33"/>
      <c r="D955" s="33"/>
      <c r="E955" s="34" t="s">
        <v>1467</v>
      </c>
      <c r="F955" s="34"/>
      <c r="G955" s="34"/>
      <c r="H955" s="35" t="s">
        <v>3166</v>
      </c>
      <c r="I955" s="35"/>
      <c r="J955" s="35"/>
      <c r="K955" s="13">
        <v>54</v>
      </c>
      <c r="L955" s="14">
        <v>37161832</v>
      </c>
      <c r="M955" s="15">
        <v>306845820</v>
      </c>
      <c r="N955" s="30">
        <v>0</v>
      </c>
      <c r="O955" s="30"/>
      <c r="P955" s="26">
        <v>218606040</v>
      </c>
      <c r="Q955" s="26"/>
      <c r="R955" s="14">
        <v>0</v>
      </c>
      <c r="S955" s="30">
        <v>88239780</v>
      </c>
      <c r="T955" s="30"/>
      <c r="U955" s="26">
        <v>125401612</v>
      </c>
      <c r="V955" s="26"/>
      <c r="W955" s="27" t="s">
        <v>2</v>
      </c>
      <c r="X955" s="27"/>
    </row>
    <row r="956" spans="2:24" ht="13.5" customHeight="1" x14ac:dyDescent="0.2">
      <c r="B956" s="38">
        <v>1</v>
      </c>
      <c r="C956" s="38"/>
      <c r="D956" s="38"/>
      <c r="E956" s="39" t="s">
        <v>1469</v>
      </c>
      <c r="F956" s="39"/>
      <c r="G956" s="40" t="s">
        <v>3015</v>
      </c>
      <c r="H956" s="40"/>
      <c r="I956" s="40"/>
      <c r="J956" s="40"/>
      <c r="K956" s="4">
        <v>35255</v>
      </c>
      <c r="L956" s="14">
        <v>16061760</v>
      </c>
      <c r="M956" s="16">
        <v>0</v>
      </c>
      <c r="N956" s="30">
        <v>0</v>
      </c>
      <c r="O956" s="30"/>
      <c r="P956" s="36">
        <v>0</v>
      </c>
      <c r="Q956" s="36"/>
      <c r="R956" s="14">
        <v>0</v>
      </c>
      <c r="S956" s="30">
        <v>0</v>
      </c>
      <c r="T956" s="30"/>
      <c r="U956" s="36">
        <v>16061760</v>
      </c>
      <c r="V956" s="36"/>
      <c r="W956" s="37" t="s">
        <v>3180</v>
      </c>
      <c r="X956" s="37"/>
    </row>
    <row r="957" spans="2:24" ht="13.5" customHeight="1" x14ac:dyDescent="0.2">
      <c r="B957" s="38">
        <v>2</v>
      </c>
      <c r="C957" s="38"/>
      <c r="D957" s="38"/>
      <c r="E957" s="39" t="s">
        <v>1470</v>
      </c>
      <c r="F957" s="39"/>
      <c r="G957" s="40" t="s">
        <v>3016</v>
      </c>
      <c r="H957" s="40"/>
      <c r="I957" s="40"/>
      <c r="J957" s="40"/>
      <c r="K957" s="4">
        <v>34703</v>
      </c>
      <c r="L957" s="14">
        <v>10656130</v>
      </c>
      <c r="M957" s="16">
        <v>0</v>
      </c>
      <c r="N957" s="30">
        <v>0</v>
      </c>
      <c r="O957" s="30"/>
      <c r="P957" s="36">
        <v>0</v>
      </c>
      <c r="Q957" s="36"/>
      <c r="R957" s="14">
        <v>0</v>
      </c>
      <c r="S957" s="30">
        <v>0</v>
      </c>
      <c r="T957" s="30"/>
      <c r="U957" s="36">
        <v>10656130</v>
      </c>
      <c r="V957" s="36"/>
      <c r="W957" s="37" t="s">
        <v>3180</v>
      </c>
      <c r="X957" s="37"/>
    </row>
    <row r="958" spans="2:24" ht="13.5" customHeight="1" x14ac:dyDescent="0.2">
      <c r="B958" s="38">
        <v>3</v>
      </c>
      <c r="C958" s="38"/>
      <c r="D958" s="38"/>
      <c r="E958" s="39" t="s">
        <v>1471</v>
      </c>
      <c r="F958" s="39"/>
      <c r="G958" s="40" t="s">
        <v>3017</v>
      </c>
      <c r="H958" s="40"/>
      <c r="I958" s="40"/>
      <c r="J958" s="40"/>
      <c r="K958" s="4">
        <v>36195</v>
      </c>
      <c r="L958" s="14">
        <v>4977126</v>
      </c>
      <c r="M958" s="16">
        <v>0</v>
      </c>
      <c r="N958" s="30">
        <v>0</v>
      </c>
      <c r="O958" s="30"/>
      <c r="P958" s="36">
        <v>0</v>
      </c>
      <c r="Q958" s="36"/>
      <c r="R958" s="14">
        <v>0</v>
      </c>
      <c r="S958" s="30">
        <v>0</v>
      </c>
      <c r="T958" s="30"/>
      <c r="U958" s="36">
        <v>4977126</v>
      </c>
      <c r="V958" s="36"/>
      <c r="W958" s="37" t="s">
        <v>3180</v>
      </c>
      <c r="X958" s="37"/>
    </row>
    <row r="959" spans="2:24" ht="18" customHeight="1" x14ac:dyDescent="0.2">
      <c r="B959" s="33" t="s">
        <v>1</v>
      </c>
      <c r="C959" s="33"/>
      <c r="D959" s="33"/>
      <c r="E959" s="34" t="s">
        <v>1475</v>
      </c>
      <c r="F959" s="34"/>
      <c r="G959" s="34"/>
      <c r="H959" s="35" t="s">
        <v>3166</v>
      </c>
      <c r="I959" s="35"/>
      <c r="J959" s="35"/>
      <c r="K959" s="13">
        <v>73</v>
      </c>
      <c r="L959" s="14">
        <v>-1569871</v>
      </c>
      <c r="M959" s="15">
        <v>353816100</v>
      </c>
      <c r="N959" s="30">
        <v>15759360</v>
      </c>
      <c r="O959" s="30"/>
      <c r="P959" s="26">
        <v>299767220</v>
      </c>
      <c r="Q959" s="26"/>
      <c r="R959" s="14">
        <v>0</v>
      </c>
      <c r="S959" s="30">
        <v>38289520</v>
      </c>
      <c r="T959" s="30"/>
      <c r="U959" s="26">
        <v>36719649</v>
      </c>
      <c r="V959" s="26"/>
      <c r="W959" s="27" t="s">
        <v>2</v>
      </c>
      <c r="X959" s="27"/>
    </row>
    <row r="960" spans="2:24" ht="13.5" customHeight="1" x14ac:dyDescent="0.2">
      <c r="B960" s="38">
        <v>1</v>
      </c>
      <c r="C960" s="38"/>
      <c r="D960" s="38"/>
      <c r="E960" s="39" t="s">
        <v>1478</v>
      </c>
      <c r="F960" s="39"/>
      <c r="G960" s="40" t="s">
        <v>1783</v>
      </c>
      <c r="H960" s="40"/>
      <c r="I960" s="40"/>
      <c r="J960" s="40"/>
      <c r="K960" s="4">
        <v>36809</v>
      </c>
      <c r="L960" s="14">
        <v>5299200</v>
      </c>
      <c r="M960" s="16">
        <v>0</v>
      </c>
      <c r="N960" s="30">
        <v>0</v>
      </c>
      <c r="O960" s="30"/>
      <c r="P960" s="36">
        <v>0</v>
      </c>
      <c r="Q960" s="36"/>
      <c r="R960" s="14">
        <v>0</v>
      </c>
      <c r="S960" s="30">
        <v>0</v>
      </c>
      <c r="T960" s="30"/>
      <c r="U960" s="36">
        <v>5299200</v>
      </c>
      <c r="V960" s="36"/>
      <c r="W960" s="37" t="s">
        <v>3180</v>
      </c>
      <c r="X960" s="37"/>
    </row>
    <row r="961" spans="2:24" ht="18" customHeight="1" x14ac:dyDescent="0.2">
      <c r="B961" s="33" t="s">
        <v>1</v>
      </c>
      <c r="C961" s="33"/>
      <c r="D961" s="33"/>
      <c r="E961" s="34" t="s">
        <v>1479</v>
      </c>
      <c r="F961" s="34"/>
      <c r="G961" s="34"/>
      <c r="H961" s="35" t="s">
        <v>3166</v>
      </c>
      <c r="I961" s="35"/>
      <c r="J961" s="35"/>
      <c r="K961" s="13">
        <v>69</v>
      </c>
      <c r="L961" s="14">
        <v>10507650</v>
      </c>
      <c r="M961" s="15">
        <v>384011280</v>
      </c>
      <c r="N961" s="30">
        <v>12496680</v>
      </c>
      <c r="O961" s="30"/>
      <c r="P961" s="26">
        <v>311841920</v>
      </c>
      <c r="Q961" s="26"/>
      <c r="R961" s="14">
        <v>0</v>
      </c>
      <c r="S961" s="30">
        <v>59672680</v>
      </c>
      <c r="T961" s="30"/>
      <c r="U961" s="26">
        <v>70180330</v>
      </c>
      <c r="V961" s="26"/>
      <c r="W961" s="27" t="s">
        <v>2</v>
      </c>
      <c r="X961" s="27"/>
    </row>
    <row r="962" spans="2:24" ht="13.5" customHeight="1" x14ac:dyDescent="0.2">
      <c r="B962" s="38">
        <v>1</v>
      </c>
      <c r="C962" s="38"/>
      <c r="D962" s="38"/>
      <c r="E962" s="39" t="s">
        <v>1480</v>
      </c>
      <c r="F962" s="39"/>
      <c r="G962" s="40" t="s">
        <v>3023</v>
      </c>
      <c r="H962" s="40"/>
      <c r="I962" s="40"/>
      <c r="J962" s="40"/>
      <c r="K962" s="4">
        <v>36650</v>
      </c>
      <c r="L962" s="14">
        <v>5299200</v>
      </c>
      <c r="M962" s="16">
        <v>923400</v>
      </c>
      <c r="N962" s="30">
        <v>0</v>
      </c>
      <c r="O962" s="30"/>
      <c r="P962" s="36">
        <v>0</v>
      </c>
      <c r="Q962" s="36"/>
      <c r="R962" s="14">
        <v>0</v>
      </c>
      <c r="S962" s="30">
        <v>923400</v>
      </c>
      <c r="T962" s="30"/>
      <c r="U962" s="36">
        <v>6222600</v>
      </c>
      <c r="V962" s="36"/>
      <c r="W962" s="37" t="s">
        <v>3180</v>
      </c>
      <c r="X962" s="37"/>
    </row>
    <row r="963" spans="2:24" ht="13.5" customHeight="1" x14ac:dyDescent="0.2">
      <c r="B963" s="38">
        <v>2</v>
      </c>
      <c r="C963" s="38"/>
      <c r="D963" s="38"/>
      <c r="E963" s="39" t="s">
        <v>1484</v>
      </c>
      <c r="F963" s="39"/>
      <c r="G963" s="40" t="s">
        <v>1742</v>
      </c>
      <c r="H963" s="40"/>
      <c r="I963" s="40"/>
      <c r="J963" s="40"/>
      <c r="K963" s="4">
        <v>36641</v>
      </c>
      <c r="L963" s="14">
        <v>0</v>
      </c>
      <c r="M963" s="16">
        <v>923400</v>
      </c>
      <c r="N963" s="30">
        <v>0</v>
      </c>
      <c r="O963" s="30"/>
      <c r="P963" s="36">
        <v>0</v>
      </c>
      <c r="Q963" s="36"/>
      <c r="R963" s="14">
        <v>0</v>
      </c>
      <c r="S963" s="30">
        <v>923400</v>
      </c>
      <c r="T963" s="30"/>
      <c r="U963" s="36">
        <v>923400</v>
      </c>
      <c r="V963" s="36"/>
      <c r="W963" s="37" t="s">
        <v>3181</v>
      </c>
      <c r="X963" s="37"/>
    </row>
    <row r="964" spans="2:24" ht="13.5" customHeight="1" x14ac:dyDescent="0.2">
      <c r="B964" s="38">
        <v>3</v>
      </c>
      <c r="C964" s="38"/>
      <c r="D964" s="38"/>
      <c r="E964" s="39" t="s">
        <v>1486</v>
      </c>
      <c r="F964" s="39"/>
      <c r="G964" s="40" t="s">
        <v>3028</v>
      </c>
      <c r="H964" s="40"/>
      <c r="I964" s="40"/>
      <c r="J964" s="40"/>
      <c r="K964" s="4">
        <v>36738</v>
      </c>
      <c r="L964" s="14">
        <v>0</v>
      </c>
      <c r="M964" s="16">
        <v>923400</v>
      </c>
      <c r="N964" s="30">
        <v>0</v>
      </c>
      <c r="O964" s="30"/>
      <c r="P964" s="36">
        <v>0</v>
      </c>
      <c r="Q964" s="36"/>
      <c r="R964" s="14">
        <v>0</v>
      </c>
      <c r="S964" s="30">
        <v>923400</v>
      </c>
      <c r="T964" s="30"/>
      <c r="U964" s="36">
        <v>923400</v>
      </c>
      <c r="V964" s="36"/>
      <c r="W964" s="37" t="s">
        <v>3181</v>
      </c>
      <c r="X964" s="37"/>
    </row>
    <row r="965" spans="2:24" ht="13.5" customHeight="1" x14ac:dyDescent="0.2">
      <c r="B965" s="38">
        <v>4</v>
      </c>
      <c r="C965" s="38"/>
      <c r="D965" s="38"/>
      <c r="E965" s="39" t="s">
        <v>1488</v>
      </c>
      <c r="F965" s="39"/>
      <c r="G965" s="40" t="s">
        <v>1847</v>
      </c>
      <c r="H965" s="40"/>
      <c r="I965" s="40"/>
      <c r="J965" s="40"/>
      <c r="K965" s="4">
        <v>36814</v>
      </c>
      <c r="L965" s="14">
        <v>0</v>
      </c>
      <c r="M965" s="16">
        <v>923400</v>
      </c>
      <c r="N965" s="30">
        <v>0</v>
      </c>
      <c r="O965" s="30"/>
      <c r="P965" s="36">
        <v>0</v>
      </c>
      <c r="Q965" s="36"/>
      <c r="R965" s="14">
        <v>0</v>
      </c>
      <c r="S965" s="30">
        <v>923400</v>
      </c>
      <c r="T965" s="30"/>
      <c r="U965" s="36">
        <v>923400</v>
      </c>
      <c r="V965" s="36"/>
      <c r="W965" s="37" t="s">
        <v>3181</v>
      </c>
      <c r="X965" s="37"/>
    </row>
    <row r="966" spans="2:24" ht="13.5" customHeight="1" x14ac:dyDescent="0.2">
      <c r="B966" s="38">
        <v>5</v>
      </c>
      <c r="C966" s="38"/>
      <c r="D966" s="38"/>
      <c r="E966" s="39" t="s">
        <v>1489</v>
      </c>
      <c r="F966" s="39"/>
      <c r="G966" s="40" t="s">
        <v>3030</v>
      </c>
      <c r="H966" s="40"/>
      <c r="I966" s="40"/>
      <c r="J966" s="40"/>
      <c r="K966" s="4">
        <v>36631</v>
      </c>
      <c r="L966" s="14">
        <v>0</v>
      </c>
      <c r="M966" s="16">
        <v>923400</v>
      </c>
      <c r="N966" s="30">
        <v>0</v>
      </c>
      <c r="O966" s="30"/>
      <c r="P966" s="36">
        <v>0</v>
      </c>
      <c r="Q966" s="36"/>
      <c r="R966" s="14">
        <v>0</v>
      </c>
      <c r="S966" s="30">
        <v>923400</v>
      </c>
      <c r="T966" s="30"/>
      <c r="U966" s="36">
        <v>923400</v>
      </c>
      <c r="V966" s="36"/>
      <c r="W966" s="37" t="s">
        <v>3181</v>
      </c>
      <c r="X966" s="37"/>
    </row>
    <row r="967" spans="2:24" ht="13.5" customHeight="1" x14ac:dyDescent="0.2">
      <c r="B967" s="38">
        <v>6</v>
      </c>
      <c r="C967" s="38"/>
      <c r="D967" s="38"/>
      <c r="E967" s="39" t="s">
        <v>1490</v>
      </c>
      <c r="F967" s="39"/>
      <c r="G967" s="40" t="s">
        <v>3031</v>
      </c>
      <c r="H967" s="40"/>
      <c r="I967" s="40"/>
      <c r="J967" s="40"/>
      <c r="K967" s="4">
        <v>36556</v>
      </c>
      <c r="L967" s="14">
        <v>0</v>
      </c>
      <c r="M967" s="16">
        <v>923400</v>
      </c>
      <c r="N967" s="30">
        <v>0</v>
      </c>
      <c r="O967" s="30"/>
      <c r="P967" s="36">
        <v>0</v>
      </c>
      <c r="Q967" s="36"/>
      <c r="R967" s="14">
        <v>0</v>
      </c>
      <c r="S967" s="30">
        <v>923400</v>
      </c>
      <c r="T967" s="30"/>
      <c r="U967" s="36">
        <v>923400</v>
      </c>
      <c r="V967" s="36"/>
      <c r="W967" s="37" t="s">
        <v>3181</v>
      </c>
      <c r="X967" s="37"/>
    </row>
    <row r="968" spans="2:24" ht="13.5" customHeight="1" x14ac:dyDescent="0.2">
      <c r="B968" s="38">
        <v>7</v>
      </c>
      <c r="C968" s="38"/>
      <c r="D968" s="38"/>
      <c r="E968" s="39" t="s">
        <v>1492</v>
      </c>
      <c r="F968" s="39"/>
      <c r="G968" s="40" t="s">
        <v>3032</v>
      </c>
      <c r="H968" s="40"/>
      <c r="I968" s="40"/>
      <c r="J968" s="40"/>
      <c r="K968" s="4">
        <v>36831</v>
      </c>
      <c r="L968" s="14">
        <v>0</v>
      </c>
      <c r="M968" s="16">
        <v>923400</v>
      </c>
      <c r="N968" s="30">
        <v>0</v>
      </c>
      <c r="O968" s="30"/>
      <c r="P968" s="36">
        <v>0</v>
      </c>
      <c r="Q968" s="36"/>
      <c r="R968" s="14">
        <v>0</v>
      </c>
      <c r="S968" s="30">
        <v>923400</v>
      </c>
      <c r="T968" s="30"/>
      <c r="U968" s="36">
        <v>923400</v>
      </c>
      <c r="V968" s="36"/>
      <c r="W968" s="37" t="s">
        <v>3181</v>
      </c>
      <c r="X968" s="37"/>
    </row>
    <row r="969" spans="2:24" ht="13.5" customHeight="1" x14ac:dyDescent="0.2">
      <c r="B969" s="38">
        <v>8</v>
      </c>
      <c r="C969" s="38"/>
      <c r="D969" s="38"/>
      <c r="E969" s="39" t="s">
        <v>1493</v>
      </c>
      <c r="F969" s="39"/>
      <c r="G969" s="40" t="s">
        <v>3033</v>
      </c>
      <c r="H969" s="40"/>
      <c r="I969" s="40"/>
      <c r="J969" s="40"/>
      <c r="K969" s="4">
        <v>36854</v>
      </c>
      <c r="L969" s="14">
        <v>0</v>
      </c>
      <c r="M969" s="16">
        <v>923400</v>
      </c>
      <c r="N969" s="30">
        <v>0</v>
      </c>
      <c r="O969" s="30"/>
      <c r="P969" s="36">
        <v>0</v>
      </c>
      <c r="Q969" s="36"/>
      <c r="R969" s="14">
        <v>0</v>
      </c>
      <c r="S969" s="30">
        <v>923400</v>
      </c>
      <c r="T969" s="30"/>
      <c r="U969" s="36">
        <v>923400</v>
      </c>
      <c r="V969" s="36"/>
      <c r="W969" s="37" t="s">
        <v>3181</v>
      </c>
      <c r="X969" s="37"/>
    </row>
    <row r="970" spans="2:24" ht="13.5" customHeight="1" x14ac:dyDescent="0.2">
      <c r="B970" s="38">
        <v>9</v>
      </c>
      <c r="C970" s="38"/>
      <c r="D970" s="38"/>
      <c r="E970" s="39" t="s">
        <v>1496</v>
      </c>
      <c r="F970" s="39"/>
      <c r="G970" s="40" t="s">
        <v>3034</v>
      </c>
      <c r="H970" s="40"/>
      <c r="I970" s="40"/>
      <c r="J970" s="40"/>
      <c r="K970" s="4">
        <v>36259</v>
      </c>
      <c r="L970" s="14">
        <v>0</v>
      </c>
      <c r="M970" s="16">
        <v>923400</v>
      </c>
      <c r="N970" s="30">
        <v>0</v>
      </c>
      <c r="O970" s="30"/>
      <c r="P970" s="36">
        <v>0</v>
      </c>
      <c r="Q970" s="36"/>
      <c r="R970" s="14">
        <v>0</v>
      </c>
      <c r="S970" s="30">
        <v>923400</v>
      </c>
      <c r="T970" s="30"/>
      <c r="U970" s="36">
        <v>923400</v>
      </c>
      <c r="V970" s="36"/>
      <c r="W970" s="37" t="s">
        <v>3181</v>
      </c>
      <c r="X970" s="37"/>
    </row>
    <row r="971" spans="2:24" ht="13.5" customHeight="1" x14ac:dyDescent="0.2">
      <c r="B971" s="38">
        <v>10</v>
      </c>
      <c r="C971" s="38"/>
      <c r="D971" s="38"/>
      <c r="E971" s="39" t="s">
        <v>1498</v>
      </c>
      <c r="F971" s="39"/>
      <c r="G971" s="40" t="s">
        <v>3035</v>
      </c>
      <c r="H971" s="40"/>
      <c r="I971" s="40"/>
      <c r="J971" s="40"/>
      <c r="K971" s="4">
        <v>36724</v>
      </c>
      <c r="L971" s="14">
        <v>0</v>
      </c>
      <c r="M971" s="16">
        <v>923400</v>
      </c>
      <c r="N971" s="30">
        <v>0</v>
      </c>
      <c r="O971" s="30"/>
      <c r="P971" s="36">
        <v>0</v>
      </c>
      <c r="Q971" s="36"/>
      <c r="R971" s="14">
        <v>0</v>
      </c>
      <c r="S971" s="30">
        <v>923400</v>
      </c>
      <c r="T971" s="30"/>
      <c r="U971" s="36">
        <v>923400</v>
      </c>
      <c r="V971" s="36"/>
      <c r="W971" s="37" t="s">
        <v>3181</v>
      </c>
      <c r="X971" s="37"/>
    </row>
    <row r="972" spans="2:24" ht="18" customHeight="1" x14ac:dyDescent="0.2">
      <c r="B972" s="33" t="s">
        <v>1</v>
      </c>
      <c r="C972" s="33"/>
      <c r="D972" s="33"/>
      <c r="E972" s="34" t="s">
        <v>1500</v>
      </c>
      <c r="F972" s="34"/>
      <c r="G972" s="34"/>
      <c r="H972" s="35" t="s">
        <v>3166</v>
      </c>
      <c r="I972" s="35"/>
      <c r="J972" s="35"/>
      <c r="K972" s="13">
        <v>66</v>
      </c>
      <c r="L972" s="14">
        <v>21355446</v>
      </c>
      <c r="M972" s="15">
        <v>310016160</v>
      </c>
      <c r="N972" s="30">
        <v>0</v>
      </c>
      <c r="O972" s="30"/>
      <c r="P972" s="26">
        <v>277023720</v>
      </c>
      <c r="Q972" s="26"/>
      <c r="R972" s="14">
        <v>0</v>
      </c>
      <c r="S972" s="30">
        <v>32992440</v>
      </c>
      <c r="T972" s="30"/>
      <c r="U972" s="26">
        <v>54347886</v>
      </c>
      <c r="V972" s="26"/>
      <c r="W972" s="27" t="s">
        <v>2</v>
      </c>
      <c r="X972" s="27"/>
    </row>
    <row r="973" spans="2:24" ht="13.5" customHeight="1" x14ac:dyDescent="0.2">
      <c r="B973" s="38">
        <v>1</v>
      </c>
      <c r="C973" s="38"/>
      <c r="D973" s="38"/>
      <c r="E973" s="39" t="s">
        <v>1502</v>
      </c>
      <c r="F973" s="39"/>
      <c r="G973" s="40" t="s">
        <v>1747</v>
      </c>
      <c r="H973" s="40"/>
      <c r="I973" s="40"/>
      <c r="J973" s="40"/>
      <c r="K973" s="4">
        <v>36308</v>
      </c>
      <c r="L973" s="14">
        <v>5299200</v>
      </c>
      <c r="M973" s="16">
        <v>0</v>
      </c>
      <c r="N973" s="30">
        <v>0</v>
      </c>
      <c r="O973" s="30"/>
      <c r="P973" s="36">
        <v>0</v>
      </c>
      <c r="Q973" s="36"/>
      <c r="R973" s="14">
        <v>0</v>
      </c>
      <c r="S973" s="30">
        <v>0</v>
      </c>
      <c r="T973" s="30"/>
      <c r="U973" s="36">
        <v>5299200</v>
      </c>
      <c r="V973" s="36"/>
      <c r="W973" s="37" t="s">
        <v>3180</v>
      </c>
      <c r="X973" s="37"/>
    </row>
    <row r="974" spans="2:24" ht="14.25" customHeight="1" x14ac:dyDescent="0.2">
      <c r="B974" s="38">
        <v>2</v>
      </c>
      <c r="C974" s="38"/>
      <c r="D974" s="38"/>
      <c r="E974" s="39" t="s">
        <v>1503</v>
      </c>
      <c r="F974" s="39"/>
      <c r="G974" s="40" t="s">
        <v>2345</v>
      </c>
      <c r="H974" s="40"/>
      <c r="I974" s="40"/>
      <c r="J974" s="40"/>
      <c r="K974" s="4">
        <v>36735</v>
      </c>
      <c r="L974" s="14">
        <v>5592726</v>
      </c>
      <c r="M974" s="16">
        <v>0</v>
      </c>
      <c r="N974" s="30">
        <v>0</v>
      </c>
      <c r="O974" s="30"/>
      <c r="P974" s="36">
        <v>0</v>
      </c>
      <c r="Q974" s="36"/>
      <c r="R974" s="14">
        <v>0</v>
      </c>
      <c r="S974" s="30">
        <v>0</v>
      </c>
      <c r="T974" s="30"/>
      <c r="U974" s="36">
        <v>5592726</v>
      </c>
      <c r="V974" s="36"/>
      <c r="W974" s="37" t="s">
        <v>3180</v>
      </c>
      <c r="X974" s="37"/>
    </row>
    <row r="975" spans="2:24" ht="14.25" customHeight="1" x14ac:dyDescent="0.2">
      <c r="B975" s="38">
        <v>3</v>
      </c>
      <c r="C975" s="38"/>
      <c r="D975" s="38"/>
      <c r="E975" s="39" t="s">
        <v>1505</v>
      </c>
      <c r="F975" s="39"/>
      <c r="G975" s="40" t="s">
        <v>1743</v>
      </c>
      <c r="H975" s="40"/>
      <c r="I975" s="40"/>
      <c r="J975" s="40"/>
      <c r="K975" s="4">
        <v>36739</v>
      </c>
      <c r="L975" s="14">
        <v>9092160</v>
      </c>
      <c r="M975" s="16">
        <v>0</v>
      </c>
      <c r="N975" s="30">
        <v>0</v>
      </c>
      <c r="O975" s="30"/>
      <c r="P975" s="36">
        <v>0</v>
      </c>
      <c r="Q975" s="36"/>
      <c r="R975" s="14">
        <v>0</v>
      </c>
      <c r="S975" s="30">
        <v>0</v>
      </c>
      <c r="T975" s="30"/>
      <c r="U975" s="36">
        <v>9092160</v>
      </c>
      <c r="V975" s="36"/>
      <c r="W975" s="37" t="s">
        <v>3180</v>
      </c>
      <c r="X975" s="37"/>
    </row>
    <row r="976" spans="2:24" ht="18" customHeight="1" x14ac:dyDescent="0.2">
      <c r="B976" s="33" t="s">
        <v>1</v>
      </c>
      <c r="C976" s="33"/>
      <c r="D976" s="33"/>
      <c r="E976" s="34" t="s">
        <v>1506</v>
      </c>
      <c r="F976" s="34"/>
      <c r="G976" s="34"/>
      <c r="H976" s="35" t="s">
        <v>3166</v>
      </c>
      <c r="I976" s="35"/>
      <c r="J976" s="35"/>
      <c r="K976" s="13">
        <v>54</v>
      </c>
      <c r="L976" s="14">
        <v>21049814</v>
      </c>
      <c r="M976" s="15">
        <v>335220380</v>
      </c>
      <c r="N976" s="30">
        <v>12285900</v>
      </c>
      <c r="O976" s="30"/>
      <c r="P976" s="26">
        <v>301254560</v>
      </c>
      <c r="Q976" s="26"/>
      <c r="R976" s="14">
        <v>0</v>
      </c>
      <c r="S976" s="30">
        <v>21679920</v>
      </c>
      <c r="T976" s="30"/>
      <c r="U976" s="26">
        <v>42729734</v>
      </c>
      <c r="V976" s="26"/>
      <c r="W976" s="27" t="s">
        <v>2</v>
      </c>
      <c r="X976" s="27"/>
    </row>
    <row r="977" spans="2:24" ht="13.5" customHeight="1" x14ac:dyDescent="0.2">
      <c r="B977" s="38">
        <v>1</v>
      </c>
      <c r="C977" s="38"/>
      <c r="D977" s="38"/>
      <c r="E977" s="39" t="s">
        <v>1507</v>
      </c>
      <c r="F977" s="39"/>
      <c r="G977" s="40" t="s">
        <v>3041</v>
      </c>
      <c r="H977" s="40"/>
      <c r="I977" s="40"/>
      <c r="J977" s="40"/>
      <c r="K977" s="4">
        <v>36449</v>
      </c>
      <c r="L977" s="14">
        <v>1620000</v>
      </c>
      <c r="M977" s="16">
        <v>0</v>
      </c>
      <c r="N977" s="30">
        <v>0</v>
      </c>
      <c r="O977" s="30"/>
      <c r="P977" s="36">
        <v>0</v>
      </c>
      <c r="Q977" s="36"/>
      <c r="R977" s="14">
        <v>0</v>
      </c>
      <c r="S977" s="30">
        <v>0</v>
      </c>
      <c r="T977" s="30"/>
      <c r="U977" s="36">
        <v>1620000</v>
      </c>
      <c r="V977" s="36"/>
      <c r="W977" s="37" t="s">
        <v>3180</v>
      </c>
      <c r="X977" s="37"/>
    </row>
    <row r="978" spans="2:24" ht="13.5" customHeight="1" x14ac:dyDescent="0.2">
      <c r="B978" s="38">
        <v>2</v>
      </c>
      <c r="C978" s="38"/>
      <c r="D978" s="38"/>
      <c r="E978" s="39" t="s">
        <v>1509</v>
      </c>
      <c r="F978" s="39"/>
      <c r="G978" s="40" t="s">
        <v>3043</v>
      </c>
      <c r="H978" s="40"/>
      <c r="I978" s="40"/>
      <c r="J978" s="40"/>
      <c r="K978" s="4">
        <v>36541</v>
      </c>
      <c r="L978" s="14">
        <v>5880000</v>
      </c>
      <c r="M978" s="16">
        <v>0</v>
      </c>
      <c r="N978" s="30">
        <v>0</v>
      </c>
      <c r="O978" s="30"/>
      <c r="P978" s="36">
        <v>0</v>
      </c>
      <c r="Q978" s="36"/>
      <c r="R978" s="14">
        <v>0</v>
      </c>
      <c r="S978" s="30">
        <v>0</v>
      </c>
      <c r="T978" s="30"/>
      <c r="U978" s="36">
        <v>5880000</v>
      </c>
      <c r="V978" s="36"/>
      <c r="W978" s="37" t="s">
        <v>3180</v>
      </c>
      <c r="X978" s="37"/>
    </row>
    <row r="979" spans="2:24" ht="13.5" customHeight="1" x14ac:dyDescent="0.2">
      <c r="B979" s="38">
        <v>3</v>
      </c>
      <c r="C979" s="38"/>
      <c r="D979" s="38"/>
      <c r="E979" s="39" t="s">
        <v>1511</v>
      </c>
      <c r="F979" s="39"/>
      <c r="G979" s="40" t="s">
        <v>3046</v>
      </c>
      <c r="H979" s="40"/>
      <c r="I979" s="40"/>
      <c r="J979" s="40"/>
      <c r="K979" s="4">
        <v>36713</v>
      </c>
      <c r="L979" s="14">
        <v>4800000</v>
      </c>
      <c r="M979" s="16">
        <v>0</v>
      </c>
      <c r="N979" s="30">
        <v>0</v>
      </c>
      <c r="O979" s="30"/>
      <c r="P979" s="36">
        <v>0</v>
      </c>
      <c r="Q979" s="36"/>
      <c r="R979" s="14">
        <v>0</v>
      </c>
      <c r="S979" s="30">
        <v>0</v>
      </c>
      <c r="T979" s="30"/>
      <c r="U979" s="36">
        <v>4800000</v>
      </c>
      <c r="V979" s="36"/>
      <c r="W979" s="37" t="s">
        <v>3180</v>
      </c>
      <c r="X979" s="37"/>
    </row>
    <row r="980" spans="2:24" ht="14.25" customHeight="1" x14ac:dyDescent="0.2">
      <c r="B980" s="38">
        <v>4</v>
      </c>
      <c r="C980" s="38"/>
      <c r="D980" s="38"/>
      <c r="E980" s="39" t="s">
        <v>1512</v>
      </c>
      <c r="F980" s="39"/>
      <c r="G980" s="40" t="s">
        <v>3047</v>
      </c>
      <c r="H980" s="40"/>
      <c r="I980" s="40"/>
      <c r="J980" s="40"/>
      <c r="K980" s="4">
        <v>36750</v>
      </c>
      <c r="L980" s="14">
        <v>6366184</v>
      </c>
      <c r="M980" s="16">
        <v>0</v>
      </c>
      <c r="N980" s="30">
        <v>0</v>
      </c>
      <c r="O980" s="30"/>
      <c r="P980" s="36">
        <v>0</v>
      </c>
      <c r="Q980" s="36"/>
      <c r="R980" s="14">
        <v>0</v>
      </c>
      <c r="S980" s="30">
        <v>0</v>
      </c>
      <c r="T980" s="30"/>
      <c r="U980" s="36">
        <v>6366184</v>
      </c>
      <c r="V980" s="36"/>
      <c r="W980" s="37" t="s">
        <v>3180</v>
      </c>
      <c r="X980" s="37"/>
    </row>
    <row r="981" spans="2:24" ht="18" customHeight="1" x14ac:dyDescent="0.2">
      <c r="B981" s="33" t="s">
        <v>1</v>
      </c>
      <c r="C981" s="33"/>
      <c r="D981" s="33"/>
      <c r="E981" s="34" t="s">
        <v>1513</v>
      </c>
      <c r="F981" s="34"/>
      <c r="G981" s="34"/>
      <c r="H981" s="35" t="s">
        <v>3166</v>
      </c>
      <c r="I981" s="35"/>
      <c r="J981" s="35"/>
      <c r="K981" s="13">
        <v>50</v>
      </c>
      <c r="L981" s="14">
        <v>14699148</v>
      </c>
      <c r="M981" s="15">
        <v>314117540</v>
      </c>
      <c r="N981" s="30">
        <v>6584600</v>
      </c>
      <c r="O981" s="30"/>
      <c r="P981" s="26">
        <v>267623840</v>
      </c>
      <c r="Q981" s="26"/>
      <c r="R981" s="14">
        <v>0</v>
      </c>
      <c r="S981" s="30">
        <v>39909100</v>
      </c>
      <c r="T981" s="30"/>
      <c r="U981" s="26">
        <v>54608248</v>
      </c>
      <c r="V981" s="26"/>
      <c r="W981" s="27" t="s">
        <v>2</v>
      </c>
      <c r="X981" s="27"/>
    </row>
    <row r="982" spans="2:24" ht="13.5" customHeight="1" x14ac:dyDescent="0.2">
      <c r="B982" s="38">
        <v>1</v>
      </c>
      <c r="C982" s="38"/>
      <c r="D982" s="38"/>
      <c r="E982" s="39" t="s">
        <v>1514</v>
      </c>
      <c r="F982" s="39"/>
      <c r="G982" s="40" t="s">
        <v>1971</v>
      </c>
      <c r="H982" s="40"/>
      <c r="I982" s="40"/>
      <c r="J982" s="40"/>
      <c r="K982" s="4">
        <v>35481</v>
      </c>
      <c r="L982" s="14">
        <v>5691000</v>
      </c>
      <c r="M982" s="16">
        <v>0</v>
      </c>
      <c r="N982" s="30">
        <v>0</v>
      </c>
      <c r="O982" s="30"/>
      <c r="P982" s="36">
        <v>0</v>
      </c>
      <c r="Q982" s="36"/>
      <c r="R982" s="14">
        <v>0</v>
      </c>
      <c r="S982" s="30">
        <v>0</v>
      </c>
      <c r="T982" s="30"/>
      <c r="U982" s="36">
        <v>5691000</v>
      </c>
      <c r="V982" s="36"/>
      <c r="W982" s="37" t="s">
        <v>3180</v>
      </c>
      <c r="X982" s="37"/>
    </row>
    <row r="983" spans="2:24" ht="13.5" customHeight="1" x14ac:dyDescent="0.2">
      <c r="B983" s="38">
        <v>2</v>
      </c>
      <c r="C983" s="38"/>
      <c r="D983" s="38"/>
      <c r="E983" s="39" t="s">
        <v>1515</v>
      </c>
      <c r="F983" s="39"/>
      <c r="G983" s="40" t="s">
        <v>3048</v>
      </c>
      <c r="H983" s="40"/>
      <c r="I983" s="40"/>
      <c r="J983" s="40"/>
      <c r="K983" s="4">
        <v>35466</v>
      </c>
      <c r="L983" s="14">
        <v>7054080</v>
      </c>
      <c r="M983" s="16">
        <v>0</v>
      </c>
      <c r="N983" s="30">
        <v>0</v>
      </c>
      <c r="O983" s="30"/>
      <c r="P983" s="36">
        <v>0</v>
      </c>
      <c r="Q983" s="36"/>
      <c r="R983" s="14">
        <v>0</v>
      </c>
      <c r="S983" s="30">
        <v>0</v>
      </c>
      <c r="T983" s="30"/>
      <c r="U983" s="36">
        <v>7054080</v>
      </c>
      <c r="V983" s="36"/>
      <c r="W983" s="37" t="s">
        <v>3180</v>
      </c>
      <c r="X983" s="37"/>
    </row>
    <row r="984" spans="2:24" ht="13.5" customHeight="1" x14ac:dyDescent="0.2">
      <c r="B984" s="38">
        <v>3</v>
      </c>
      <c r="C984" s="38"/>
      <c r="D984" s="38"/>
      <c r="E984" s="39" t="s">
        <v>1516</v>
      </c>
      <c r="F984" s="39"/>
      <c r="G984" s="40" t="s">
        <v>3049</v>
      </c>
      <c r="H984" s="40"/>
      <c r="I984" s="40"/>
      <c r="J984" s="40"/>
      <c r="K984" s="4">
        <v>36711</v>
      </c>
      <c r="L984" s="14">
        <v>6237704</v>
      </c>
      <c r="M984" s="16">
        <v>0</v>
      </c>
      <c r="N984" s="30">
        <v>0</v>
      </c>
      <c r="O984" s="30"/>
      <c r="P984" s="36">
        <v>0</v>
      </c>
      <c r="Q984" s="36"/>
      <c r="R984" s="14">
        <v>0</v>
      </c>
      <c r="S984" s="30">
        <v>0</v>
      </c>
      <c r="T984" s="30"/>
      <c r="U984" s="36">
        <v>6237704</v>
      </c>
      <c r="V984" s="36"/>
      <c r="W984" s="37" t="s">
        <v>3180</v>
      </c>
      <c r="X984" s="37"/>
    </row>
    <row r="985" spans="2:24" ht="18" customHeight="1" x14ac:dyDescent="0.2">
      <c r="B985" s="33" t="s">
        <v>1</v>
      </c>
      <c r="C985" s="33"/>
      <c r="D985" s="33"/>
      <c r="E985" s="34" t="s">
        <v>1519</v>
      </c>
      <c r="F985" s="34"/>
      <c r="G985" s="34"/>
      <c r="H985" s="35" t="s">
        <v>3166</v>
      </c>
      <c r="I985" s="35"/>
      <c r="J985" s="35"/>
      <c r="K985" s="13">
        <v>53</v>
      </c>
      <c r="L985" s="14">
        <v>20110640</v>
      </c>
      <c r="M985" s="15">
        <v>332650780</v>
      </c>
      <c r="N985" s="30">
        <v>0</v>
      </c>
      <c r="O985" s="30"/>
      <c r="P985" s="26">
        <v>274819720</v>
      </c>
      <c r="Q985" s="26"/>
      <c r="R985" s="14">
        <v>0</v>
      </c>
      <c r="S985" s="30">
        <v>57831060</v>
      </c>
      <c r="T985" s="30"/>
      <c r="U985" s="26">
        <v>77941700</v>
      </c>
      <c r="V985" s="26"/>
      <c r="W985" s="27" t="s">
        <v>2</v>
      </c>
      <c r="X985" s="27"/>
    </row>
    <row r="986" spans="2:24" ht="13.5" customHeight="1" x14ac:dyDescent="0.2">
      <c r="B986" s="38">
        <v>1</v>
      </c>
      <c r="C986" s="38"/>
      <c r="D986" s="38"/>
      <c r="E986" s="39" t="s">
        <v>1520</v>
      </c>
      <c r="F986" s="39"/>
      <c r="G986" s="40" t="s">
        <v>2388</v>
      </c>
      <c r="H986" s="40"/>
      <c r="I986" s="40"/>
      <c r="J986" s="40"/>
      <c r="K986" s="4">
        <v>35555</v>
      </c>
      <c r="L986" s="14">
        <v>11626800</v>
      </c>
      <c r="M986" s="16">
        <v>0</v>
      </c>
      <c r="N986" s="30">
        <v>0</v>
      </c>
      <c r="O986" s="30"/>
      <c r="P986" s="36">
        <v>0</v>
      </c>
      <c r="Q986" s="36"/>
      <c r="R986" s="14">
        <v>0</v>
      </c>
      <c r="S986" s="30">
        <v>0</v>
      </c>
      <c r="T986" s="30"/>
      <c r="U986" s="36">
        <v>11626800</v>
      </c>
      <c r="V986" s="36"/>
      <c r="W986" s="37" t="s">
        <v>3180</v>
      </c>
      <c r="X986" s="37"/>
    </row>
    <row r="987" spans="2:24" ht="13.5" customHeight="1" x14ac:dyDescent="0.2">
      <c r="B987" s="38">
        <v>2</v>
      </c>
      <c r="C987" s="38"/>
      <c r="D987" s="38"/>
      <c r="E987" s="39" t="s">
        <v>1523</v>
      </c>
      <c r="F987" s="39"/>
      <c r="G987" s="40" t="s">
        <v>3052</v>
      </c>
      <c r="H987" s="40"/>
      <c r="I987" s="40"/>
      <c r="J987" s="40"/>
      <c r="K987" s="4">
        <v>36779</v>
      </c>
      <c r="L987" s="14">
        <v>4800000</v>
      </c>
      <c r="M987" s="16">
        <v>0</v>
      </c>
      <c r="N987" s="30">
        <v>0</v>
      </c>
      <c r="O987" s="30"/>
      <c r="P987" s="36">
        <v>0</v>
      </c>
      <c r="Q987" s="36"/>
      <c r="R987" s="14">
        <v>0</v>
      </c>
      <c r="S987" s="30">
        <v>0</v>
      </c>
      <c r="T987" s="30"/>
      <c r="U987" s="36">
        <v>4800000</v>
      </c>
      <c r="V987" s="36"/>
      <c r="W987" s="37" t="s">
        <v>3180</v>
      </c>
      <c r="X987" s="37"/>
    </row>
    <row r="988" spans="2:24" ht="18" customHeight="1" x14ac:dyDescent="0.2">
      <c r="B988" s="33" t="s">
        <v>1</v>
      </c>
      <c r="C988" s="33"/>
      <c r="D988" s="33"/>
      <c r="E988" s="34" t="s">
        <v>1530</v>
      </c>
      <c r="F988" s="34"/>
      <c r="G988" s="34"/>
      <c r="H988" s="35" t="s">
        <v>3166</v>
      </c>
      <c r="I988" s="35"/>
      <c r="J988" s="35"/>
      <c r="K988" s="13">
        <v>55</v>
      </c>
      <c r="L988" s="14">
        <v>26910252</v>
      </c>
      <c r="M988" s="15">
        <v>173045160</v>
      </c>
      <c r="N988" s="30">
        <v>4567752</v>
      </c>
      <c r="O988" s="30"/>
      <c r="P988" s="26">
        <v>155919168</v>
      </c>
      <c r="Q988" s="26"/>
      <c r="R988" s="14">
        <v>0</v>
      </c>
      <c r="S988" s="30">
        <v>12558240</v>
      </c>
      <c r="T988" s="30"/>
      <c r="U988" s="26">
        <v>39468492</v>
      </c>
      <c r="V988" s="26"/>
      <c r="W988" s="27" t="s">
        <v>2</v>
      </c>
      <c r="X988" s="27"/>
    </row>
    <row r="989" spans="2:24" ht="13.5" customHeight="1" x14ac:dyDescent="0.2">
      <c r="B989" s="38">
        <v>1</v>
      </c>
      <c r="C989" s="38"/>
      <c r="D989" s="38"/>
      <c r="E989" s="39" t="s">
        <v>1532</v>
      </c>
      <c r="F989" s="39"/>
      <c r="G989" s="40" t="s">
        <v>3056</v>
      </c>
      <c r="H989" s="40"/>
      <c r="I989" s="40"/>
      <c r="J989" s="40"/>
      <c r="K989" s="4">
        <v>36031</v>
      </c>
      <c r="L989" s="14">
        <v>4176846</v>
      </c>
      <c r="M989" s="16">
        <v>0</v>
      </c>
      <c r="N989" s="30">
        <v>0</v>
      </c>
      <c r="O989" s="30"/>
      <c r="P989" s="36">
        <v>0</v>
      </c>
      <c r="Q989" s="36"/>
      <c r="R989" s="14">
        <v>0</v>
      </c>
      <c r="S989" s="30">
        <v>0</v>
      </c>
      <c r="T989" s="30"/>
      <c r="U989" s="36">
        <v>4176846</v>
      </c>
      <c r="V989" s="36"/>
      <c r="W989" s="37" t="s">
        <v>3180</v>
      </c>
      <c r="X989" s="37"/>
    </row>
    <row r="990" spans="2:24" ht="13.5" customHeight="1" x14ac:dyDescent="0.2">
      <c r="B990" s="38">
        <v>2</v>
      </c>
      <c r="C990" s="38"/>
      <c r="D990" s="38"/>
      <c r="E990" s="39" t="s">
        <v>1533</v>
      </c>
      <c r="F990" s="39"/>
      <c r="G990" s="40" t="s">
        <v>3057</v>
      </c>
      <c r="H990" s="40"/>
      <c r="I990" s="40"/>
      <c r="J990" s="40"/>
      <c r="K990" s="4">
        <v>36531</v>
      </c>
      <c r="L990" s="14">
        <v>5284926</v>
      </c>
      <c r="M990" s="16">
        <v>0</v>
      </c>
      <c r="N990" s="30">
        <v>0</v>
      </c>
      <c r="O990" s="30"/>
      <c r="P990" s="36">
        <v>0</v>
      </c>
      <c r="Q990" s="36"/>
      <c r="R990" s="14">
        <v>0</v>
      </c>
      <c r="S990" s="30">
        <v>0</v>
      </c>
      <c r="T990" s="30"/>
      <c r="U990" s="36">
        <v>5284926</v>
      </c>
      <c r="V990" s="36"/>
      <c r="W990" s="37" t="s">
        <v>3180</v>
      </c>
      <c r="X990" s="37"/>
    </row>
    <row r="991" spans="2:24" ht="14.25" customHeight="1" x14ac:dyDescent="0.2">
      <c r="B991" s="38">
        <v>3</v>
      </c>
      <c r="C991" s="38"/>
      <c r="D991" s="38"/>
      <c r="E991" s="39" t="s">
        <v>1534</v>
      </c>
      <c r="F991" s="39"/>
      <c r="G991" s="40" t="s">
        <v>3040</v>
      </c>
      <c r="H991" s="40"/>
      <c r="I991" s="40"/>
      <c r="J991" s="40"/>
      <c r="K991" s="4">
        <v>36697</v>
      </c>
      <c r="L991" s="14">
        <v>4608000</v>
      </c>
      <c r="M991" s="16">
        <v>0</v>
      </c>
      <c r="N991" s="30">
        <v>0</v>
      </c>
      <c r="O991" s="30"/>
      <c r="P991" s="36">
        <v>0</v>
      </c>
      <c r="Q991" s="36"/>
      <c r="R991" s="14">
        <v>0</v>
      </c>
      <c r="S991" s="30">
        <v>0</v>
      </c>
      <c r="T991" s="30"/>
      <c r="U991" s="36">
        <v>4608000</v>
      </c>
      <c r="V991" s="36"/>
      <c r="W991" s="37" t="s">
        <v>3180</v>
      </c>
      <c r="X991" s="37"/>
    </row>
    <row r="992" spans="2:24" ht="13.5" customHeight="1" x14ac:dyDescent="0.2">
      <c r="B992" s="38">
        <v>4</v>
      </c>
      <c r="C992" s="38"/>
      <c r="D992" s="38"/>
      <c r="E992" s="39" t="s">
        <v>1535</v>
      </c>
      <c r="F992" s="39"/>
      <c r="G992" s="40" t="s">
        <v>3059</v>
      </c>
      <c r="H992" s="40"/>
      <c r="I992" s="40"/>
      <c r="J992" s="40"/>
      <c r="K992" s="4">
        <v>36781</v>
      </c>
      <c r="L992" s="14">
        <v>4608000</v>
      </c>
      <c r="M992" s="16">
        <v>0</v>
      </c>
      <c r="N992" s="30">
        <v>0</v>
      </c>
      <c r="O992" s="30"/>
      <c r="P992" s="36">
        <v>0</v>
      </c>
      <c r="Q992" s="36"/>
      <c r="R992" s="14">
        <v>0</v>
      </c>
      <c r="S992" s="30">
        <v>0</v>
      </c>
      <c r="T992" s="30"/>
      <c r="U992" s="36">
        <v>4608000</v>
      </c>
      <c r="V992" s="36"/>
      <c r="W992" s="37" t="s">
        <v>3180</v>
      </c>
      <c r="X992" s="37"/>
    </row>
    <row r="993" spans="2:24" ht="13.5" customHeight="1" x14ac:dyDescent="0.2">
      <c r="B993" s="38">
        <v>5</v>
      </c>
      <c r="C993" s="38"/>
      <c r="D993" s="38"/>
      <c r="E993" s="39" t="s">
        <v>1536</v>
      </c>
      <c r="F993" s="39"/>
      <c r="G993" s="40" t="s">
        <v>3060</v>
      </c>
      <c r="H993" s="40"/>
      <c r="I993" s="40"/>
      <c r="J993" s="40"/>
      <c r="K993" s="4">
        <v>36475</v>
      </c>
      <c r="L993" s="14">
        <v>4608000</v>
      </c>
      <c r="M993" s="16">
        <v>0</v>
      </c>
      <c r="N993" s="30">
        <v>0</v>
      </c>
      <c r="O993" s="30"/>
      <c r="P993" s="36">
        <v>0</v>
      </c>
      <c r="Q993" s="36"/>
      <c r="R993" s="14">
        <v>0</v>
      </c>
      <c r="S993" s="30">
        <v>0</v>
      </c>
      <c r="T993" s="30"/>
      <c r="U993" s="36">
        <v>4608000</v>
      </c>
      <c r="V993" s="36"/>
      <c r="W993" s="37" t="s">
        <v>3180</v>
      </c>
      <c r="X993" s="37"/>
    </row>
    <row r="994" spans="2:24" ht="18" customHeight="1" x14ac:dyDescent="0.2">
      <c r="B994" s="33" t="s">
        <v>1</v>
      </c>
      <c r="C994" s="33"/>
      <c r="D994" s="33"/>
      <c r="E994" s="34" t="s">
        <v>1537</v>
      </c>
      <c r="F994" s="34"/>
      <c r="G994" s="34"/>
      <c r="H994" s="35" t="s">
        <v>3166</v>
      </c>
      <c r="I994" s="35"/>
      <c r="J994" s="35"/>
      <c r="K994" s="13">
        <v>48</v>
      </c>
      <c r="L994" s="14">
        <v>4608000</v>
      </c>
      <c r="M994" s="15">
        <v>165165480</v>
      </c>
      <c r="N994" s="30">
        <v>0</v>
      </c>
      <c r="O994" s="30"/>
      <c r="P994" s="26">
        <v>155562120</v>
      </c>
      <c r="Q994" s="26"/>
      <c r="R994" s="14">
        <v>0</v>
      </c>
      <c r="S994" s="30">
        <v>9603360</v>
      </c>
      <c r="T994" s="30"/>
      <c r="U994" s="26">
        <v>14211360</v>
      </c>
      <c r="V994" s="26"/>
      <c r="W994" s="27" t="s">
        <v>2</v>
      </c>
      <c r="X994" s="27"/>
    </row>
    <row r="995" spans="2:24" ht="13.5" customHeight="1" x14ac:dyDescent="0.2">
      <c r="B995" s="38">
        <v>1</v>
      </c>
      <c r="C995" s="38"/>
      <c r="D995" s="38"/>
      <c r="E995" s="39" t="s">
        <v>1538</v>
      </c>
      <c r="F995" s="39"/>
      <c r="G995" s="40" t="s">
        <v>3061</v>
      </c>
      <c r="H995" s="40"/>
      <c r="I995" s="40"/>
      <c r="J995" s="40"/>
      <c r="K995" s="4">
        <v>36854</v>
      </c>
      <c r="L995" s="14">
        <v>4608000</v>
      </c>
      <c r="M995" s="16">
        <v>0</v>
      </c>
      <c r="N995" s="30">
        <v>0</v>
      </c>
      <c r="O995" s="30"/>
      <c r="P995" s="36">
        <v>0</v>
      </c>
      <c r="Q995" s="36"/>
      <c r="R995" s="14">
        <v>0</v>
      </c>
      <c r="S995" s="30">
        <v>0</v>
      </c>
      <c r="T995" s="30"/>
      <c r="U995" s="36">
        <v>4608000</v>
      </c>
      <c r="V995" s="36"/>
      <c r="W995" s="37" t="s">
        <v>3180</v>
      </c>
      <c r="X995" s="37"/>
    </row>
    <row r="996" spans="2:24" ht="18" customHeight="1" x14ac:dyDescent="0.2">
      <c r="B996" s="33" t="s">
        <v>1</v>
      </c>
      <c r="C996" s="33"/>
      <c r="D996" s="33"/>
      <c r="E996" s="34" t="s">
        <v>1539</v>
      </c>
      <c r="F996" s="34"/>
      <c r="G996" s="34"/>
      <c r="H996" s="35" t="s">
        <v>3166</v>
      </c>
      <c r="I996" s="35"/>
      <c r="J996" s="35"/>
      <c r="K996" s="13">
        <v>65</v>
      </c>
      <c r="L996" s="14">
        <v>37074158</v>
      </c>
      <c r="M996" s="15">
        <v>228141360</v>
      </c>
      <c r="N996" s="30">
        <v>11080800</v>
      </c>
      <c r="O996" s="30"/>
      <c r="P996" s="26">
        <v>191773040</v>
      </c>
      <c r="Q996" s="26"/>
      <c r="R996" s="14">
        <v>0</v>
      </c>
      <c r="S996" s="30">
        <v>25287520</v>
      </c>
      <c r="T996" s="30"/>
      <c r="U996" s="26">
        <v>62361678</v>
      </c>
      <c r="V996" s="26"/>
      <c r="W996" s="27" t="s">
        <v>2</v>
      </c>
      <c r="X996" s="27"/>
    </row>
    <row r="997" spans="2:24" ht="14.25" customHeight="1" x14ac:dyDescent="0.2">
      <c r="B997" s="38">
        <v>1</v>
      </c>
      <c r="C997" s="38"/>
      <c r="D997" s="38"/>
      <c r="E997" s="39" t="s">
        <v>1540</v>
      </c>
      <c r="F997" s="39"/>
      <c r="G997" s="40" t="s">
        <v>1992</v>
      </c>
      <c r="H997" s="40"/>
      <c r="I997" s="40"/>
      <c r="J997" s="40"/>
      <c r="K997" s="4">
        <v>36804</v>
      </c>
      <c r="L997" s="14">
        <v>4723200</v>
      </c>
      <c r="M997" s="16">
        <v>0</v>
      </c>
      <c r="N997" s="30">
        <v>0</v>
      </c>
      <c r="O997" s="30"/>
      <c r="P997" s="36">
        <v>0</v>
      </c>
      <c r="Q997" s="36"/>
      <c r="R997" s="14">
        <v>0</v>
      </c>
      <c r="S997" s="30">
        <v>0</v>
      </c>
      <c r="T997" s="30"/>
      <c r="U997" s="36">
        <v>4723200</v>
      </c>
      <c r="V997" s="36"/>
      <c r="W997" s="37" t="s">
        <v>3180</v>
      </c>
      <c r="X997" s="37"/>
    </row>
    <row r="998" spans="2:24" ht="14.25" customHeight="1" x14ac:dyDescent="0.2">
      <c r="B998" s="38">
        <v>2</v>
      </c>
      <c r="C998" s="38"/>
      <c r="D998" s="38"/>
      <c r="E998" s="39" t="s">
        <v>1541</v>
      </c>
      <c r="F998" s="39"/>
      <c r="G998" s="40" t="s">
        <v>3062</v>
      </c>
      <c r="H998" s="40"/>
      <c r="I998" s="40"/>
      <c r="J998" s="40"/>
      <c r="K998" s="4">
        <v>36814</v>
      </c>
      <c r="L998" s="14">
        <v>4723200</v>
      </c>
      <c r="M998" s="16">
        <v>0</v>
      </c>
      <c r="N998" s="30">
        <v>0</v>
      </c>
      <c r="O998" s="30"/>
      <c r="P998" s="36">
        <v>0</v>
      </c>
      <c r="Q998" s="36"/>
      <c r="R998" s="14">
        <v>0</v>
      </c>
      <c r="S998" s="30">
        <v>0</v>
      </c>
      <c r="T998" s="30"/>
      <c r="U998" s="36">
        <v>4723200</v>
      </c>
      <c r="V998" s="36"/>
      <c r="W998" s="37" t="s">
        <v>3181</v>
      </c>
      <c r="X998" s="37"/>
    </row>
    <row r="999" spans="2:24" ht="13.5" customHeight="1" x14ac:dyDescent="0.2">
      <c r="B999" s="38">
        <v>3</v>
      </c>
      <c r="C999" s="38"/>
      <c r="D999" s="38"/>
      <c r="E999" s="39" t="s">
        <v>1543</v>
      </c>
      <c r="F999" s="39"/>
      <c r="G999" s="40" t="s">
        <v>3063</v>
      </c>
      <c r="H999" s="40"/>
      <c r="I999" s="40"/>
      <c r="J999" s="40"/>
      <c r="K999" s="4">
        <v>36857</v>
      </c>
      <c r="L999" s="14">
        <v>4723200</v>
      </c>
      <c r="M999" s="16">
        <v>0</v>
      </c>
      <c r="N999" s="30">
        <v>0</v>
      </c>
      <c r="O999" s="30"/>
      <c r="P999" s="36">
        <v>0</v>
      </c>
      <c r="Q999" s="36"/>
      <c r="R999" s="14">
        <v>0</v>
      </c>
      <c r="S999" s="30">
        <v>0</v>
      </c>
      <c r="T999" s="30"/>
      <c r="U999" s="36">
        <v>4723200</v>
      </c>
      <c r="V999" s="36"/>
      <c r="W999" s="37" t="s">
        <v>3180</v>
      </c>
      <c r="X999" s="37"/>
    </row>
    <row r="1000" spans="2:24" ht="13.5" customHeight="1" x14ac:dyDescent="0.2">
      <c r="B1000" s="38">
        <v>4</v>
      </c>
      <c r="C1000" s="38"/>
      <c r="D1000" s="38"/>
      <c r="E1000" s="39" t="s">
        <v>1545</v>
      </c>
      <c r="F1000" s="39"/>
      <c r="G1000" s="40" t="s">
        <v>3065</v>
      </c>
      <c r="H1000" s="40"/>
      <c r="I1000" s="40"/>
      <c r="J1000" s="40"/>
      <c r="K1000" s="4">
        <v>36679</v>
      </c>
      <c r="L1000" s="14">
        <v>5875200</v>
      </c>
      <c r="M1000" s="16">
        <v>0</v>
      </c>
      <c r="N1000" s="30">
        <v>0</v>
      </c>
      <c r="O1000" s="30"/>
      <c r="P1000" s="36">
        <v>0</v>
      </c>
      <c r="Q1000" s="36"/>
      <c r="R1000" s="14">
        <v>0</v>
      </c>
      <c r="S1000" s="30">
        <v>0</v>
      </c>
      <c r="T1000" s="30"/>
      <c r="U1000" s="36">
        <v>5875200</v>
      </c>
      <c r="V1000" s="36"/>
      <c r="W1000" s="37" t="s">
        <v>3180</v>
      </c>
      <c r="X1000" s="37"/>
    </row>
    <row r="1001" spans="2:24" ht="13.5" customHeight="1" x14ac:dyDescent="0.2">
      <c r="B1001" s="38">
        <v>5</v>
      </c>
      <c r="C1001" s="38"/>
      <c r="D1001" s="38"/>
      <c r="E1001" s="39" t="s">
        <v>1546</v>
      </c>
      <c r="F1001" s="39"/>
      <c r="G1001" s="40" t="s">
        <v>3066</v>
      </c>
      <c r="H1001" s="40"/>
      <c r="I1001" s="40"/>
      <c r="J1001" s="40"/>
      <c r="K1001" s="4">
        <v>36772</v>
      </c>
      <c r="L1001" s="14">
        <v>9092160</v>
      </c>
      <c r="M1001" s="16">
        <v>0</v>
      </c>
      <c r="N1001" s="30">
        <v>0</v>
      </c>
      <c r="O1001" s="30"/>
      <c r="P1001" s="36">
        <v>0</v>
      </c>
      <c r="Q1001" s="36"/>
      <c r="R1001" s="14">
        <v>0</v>
      </c>
      <c r="S1001" s="30">
        <v>0</v>
      </c>
      <c r="T1001" s="30"/>
      <c r="U1001" s="36">
        <v>9092160</v>
      </c>
      <c r="V1001" s="36"/>
      <c r="W1001" s="37" t="s">
        <v>3180</v>
      </c>
      <c r="X1001" s="37"/>
    </row>
    <row r="1002" spans="2:24" ht="13.5" customHeight="1" x14ac:dyDescent="0.2">
      <c r="B1002" s="38">
        <v>6</v>
      </c>
      <c r="C1002" s="38"/>
      <c r="D1002" s="38"/>
      <c r="E1002" s="39" t="s">
        <v>1549</v>
      </c>
      <c r="F1002" s="39"/>
      <c r="G1002" s="40" t="s">
        <v>2361</v>
      </c>
      <c r="H1002" s="40"/>
      <c r="I1002" s="40"/>
      <c r="J1002" s="40"/>
      <c r="K1002" s="4">
        <v>36733</v>
      </c>
      <c r="L1002" s="14">
        <v>4723200</v>
      </c>
      <c r="M1002" s="16">
        <v>0</v>
      </c>
      <c r="N1002" s="30">
        <v>0</v>
      </c>
      <c r="O1002" s="30"/>
      <c r="P1002" s="36">
        <v>0</v>
      </c>
      <c r="Q1002" s="36"/>
      <c r="R1002" s="14">
        <v>0</v>
      </c>
      <c r="S1002" s="30">
        <v>0</v>
      </c>
      <c r="T1002" s="30"/>
      <c r="U1002" s="36">
        <v>4723200</v>
      </c>
      <c r="V1002" s="36"/>
      <c r="W1002" s="37" t="s">
        <v>3180</v>
      </c>
      <c r="X1002" s="37"/>
    </row>
    <row r="1003" spans="2:24" ht="18" customHeight="1" x14ac:dyDescent="0.2">
      <c r="B1003" s="33" t="s">
        <v>1</v>
      </c>
      <c r="C1003" s="33"/>
      <c r="D1003" s="33"/>
      <c r="E1003" s="34" t="s">
        <v>1551</v>
      </c>
      <c r="F1003" s="34"/>
      <c r="G1003" s="34"/>
      <c r="H1003" s="35" t="s">
        <v>3166</v>
      </c>
      <c r="I1003" s="35"/>
      <c r="J1003" s="35"/>
      <c r="K1003" s="13">
        <v>65</v>
      </c>
      <c r="L1003" s="14">
        <v>15450035</v>
      </c>
      <c r="M1003" s="15">
        <v>266308560</v>
      </c>
      <c r="N1003" s="30">
        <v>8310600</v>
      </c>
      <c r="O1003" s="30"/>
      <c r="P1003" s="26">
        <v>251411040</v>
      </c>
      <c r="Q1003" s="26"/>
      <c r="R1003" s="14">
        <v>0</v>
      </c>
      <c r="S1003" s="30">
        <v>6586920</v>
      </c>
      <c r="T1003" s="30"/>
      <c r="U1003" s="26">
        <v>22036955</v>
      </c>
      <c r="V1003" s="26"/>
      <c r="W1003" s="27" t="s">
        <v>2</v>
      </c>
      <c r="X1003" s="27"/>
    </row>
    <row r="1004" spans="2:24" ht="13.5" customHeight="1" x14ac:dyDescent="0.2">
      <c r="B1004" s="38">
        <v>1</v>
      </c>
      <c r="C1004" s="38"/>
      <c r="D1004" s="38"/>
      <c r="E1004" s="39" t="s">
        <v>1552</v>
      </c>
      <c r="F1004" s="39"/>
      <c r="G1004" s="40" t="s">
        <v>3070</v>
      </c>
      <c r="H1004" s="40"/>
      <c r="I1004" s="40"/>
      <c r="J1004" s="40"/>
      <c r="K1004" s="4">
        <v>36128</v>
      </c>
      <c r="L1004" s="14">
        <v>6384960</v>
      </c>
      <c r="M1004" s="16">
        <v>0</v>
      </c>
      <c r="N1004" s="30">
        <v>0</v>
      </c>
      <c r="O1004" s="30"/>
      <c r="P1004" s="36">
        <v>0</v>
      </c>
      <c r="Q1004" s="36"/>
      <c r="R1004" s="14">
        <v>0</v>
      </c>
      <c r="S1004" s="30">
        <v>0</v>
      </c>
      <c r="T1004" s="30"/>
      <c r="U1004" s="36">
        <v>6384960</v>
      </c>
      <c r="V1004" s="36"/>
      <c r="W1004" s="37" t="s">
        <v>3180</v>
      </c>
      <c r="X1004" s="37"/>
    </row>
    <row r="1005" spans="2:24" ht="14.25" customHeight="1" x14ac:dyDescent="0.2">
      <c r="B1005" s="38">
        <v>2</v>
      </c>
      <c r="C1005" s="38"/>
      <c r="D1005" s="38"/>
      <c r="E1005" s="39" t="s">
        <v>1554</v>
      </c>
      <c r="F1005" s="39"/>
      <c r="G1005" s="40" t="s">
        <v>2754</v>
      </c>
      <c r="H1005" s="40"/>
      <c r="I1005" s="40"/>
      <c r="J1005" s="40"/>
      <c r="K1005" s="4">
        <v>36787</v>
      </c>
      <c r="L1005" s="14">
        <v>7285626</v>
      </c>
      <c r="M1005" s="16">
        <v>0</v>
      </c>
      <c r="N1005" s="30">
        <v>0</v>
      </c>
      <c r="O1005" s="30"/>
      <c r="P1005" s="36">
        <v>0</v>
      </c>
      <c r="Q1005" s="36"/>
      <c r="R1005" s="14">
        <v>0</v>
      </c>
      <c r="S1005" s="30">
        <v>0</v>
      </c>
      <c r="T1005" s="30"/>
      <c r="U1005" s="36">
        <v>7285626</v>
      </c>
      <c r="V1005" s="36"/>
      <c r="W1005" s="37" t="s">
        <v>3180</v>
      </c>
      <c r="X1005" s="37"/>
    </row>
    <row r="1006" spans="2:24" ht="13.5" customHeight="1" x14ac:dyDescent="0.2">
      <c r="B1006" s="38">
        <v>3</v>
      </c>
      <c r="C1006" s="38"/>
      <c r="D1006" s="38"/>
      <c r="E1006" s="39" t="s">
        <v>1556</v>
      </c>
      <c r="F1006" s="39"/>
      <c r="G1006" s="40" t="s">
        <v>2585</v>
      </c>
      <c r="H1006" s="40"/>
      <c r="I1006" s="40"/>
      <c r="J1006" s="40"/>
      <c r="K1006" s="4">
        <v>36851</v>
      </c>
      <c r="L1006" s="14">
        <v>7285626</v>
      </c>
      <c r="M1006" s="16">
        <v>0</v>
      </c>
      <c r="N1006" s="30">
        <v>0</v>
      </c>
      <c r="O1006" s="30"/>
      <c r="P1006" s="36">
        <v>0</v>
      </c>
      <c r="Q1006" s="36"/>
      <c r="R1006" s="14">
        <v>0</v>
      </c>
      <c r="S1006" s="30">
        <v>0</v>
      </c>
      <c r="T1006" s="30"/>
      <c r="U1006" s="36">
        <v>7285626</v>
      </c>
      <c r="V1006" s="36"/>
      <c r="W1006" s="37" t="s">
        <v>3181</v>
      </c>
      <c r="X1006" s="37"/>
    </row>
    <row r="1007" spans="2:24" ht="18" customHeight="1" x14ac:dyDescent="0.2">
      <c r="B1007" s="33" t="s">
        <v>1</v>
      </c>
      <c r="C1007" s="33"/>
      <c r="D1007" s="33"/>
      <c r="E1007" s="34" t="s">
        <v>1557</v>
      </c>
      <c r="F1007" s="34"/>
      <c r="G1007" s="34"/>
      <c r="H1007" s="35" t="s">
        <v>3166</v>
      </c>
      <c r="I1007" s="35"/>
      <c r="J1007" s="35"/>
      <c r="K1007" s="13">
        <v>23</v>
      </c>
      <c r="L1007" s="14">
        <v>15828220</v>
      </c>
      <c r="M1007" s="15">
        <v>98588340</v>
      </c>
      <c r="N1007" s="30">
        <v>5540400</v>
      </c>
      <c r="O1007" s="30"/>
      <c r="P1007" s="26">
        <v>50294520</v>
      </c>
      <c r="Q1007" s="26"/>
      <c r="R1007" s="14">
        <v>0</v>
      </c>
      <c r="S1007" s="30">
        <v>42753420</v>
      </c>
      <c r="T1007" s="30"/>
      <c r="U1007" s="26">
        <v>58581640</v>
      </c>
      <c r="V1007" s="26"/>
      <c r="W1007" s="27" t="s">
        <v>2</v>
      </c>
      <c r="X1007" s="27"/>
    </row>
    <row r="1008" spans="2:24" ht="14.25" customHeight="1" x14ac:dyDescent="0.2">
      <c r="B1008" s="38">
        <v>1</v>
      </c>
      <c r="C1008" s="38"/>
      <c r="D1008" s="38"/>
      <c r="E1008" s="39" t="s">
        <v>1558</v>
      </c>
      <c r="F1008" s="39"/>
      <c r="G1008" s="40" t="s">
        <v>3073</v>
      </c>
      <c r="H1008" s="40"/>
      <c r="I1008" s="40"/>
      <c r="J1008" s="40"/>
      <c r="K1008" s="4">
        <v>34908.697361111103</v>
      </c>
      <c r="L1008" s="14">
        <v>5932800</v>
      </c>
      <c r="M1008" s="16">
        <v>615600</v>
      </c>
      <c r="N1008" s="30">
        <v>0</v>
      </c>
      <c r="O1008" s="30"/>
      <c r="P1008" s="36">
        <v>0</v>
      </c>
      <c r="Q1008" s="36"/>
      <c r="R1008" s="14">
        <v>0</v>
      </c>
      <c r="S1008" s="30">
        <v>615600</v>
      </c>
      <c r="T1008" s="30"/>
      <c r="U1008" s="36">
        <v>6548400</v>
      </c>
      <c r="V1008" s="36"/>
      <c r="W1008" s="37" t="s">
        <v>3181</v>
      </c>
      <c r="X1008" s="37"/>
    </row>
    <row r="1009" spans="2:24" ht="13.5" customHeight="1" x14ac:dyDescent="0.2">
      <c r="B1009" s="38">
        <v>2</v>
      </c>
      <c r="C1009" s="38"/>
      <c r="D1009" s="38"/>
      <c r="E1009" s="39" t="s">
        <v>1559</v>
      </c>
      <c r="F1009" s="39"/>
      <c r="G1009" s="40" t="s">
        <v>3074</v>
      </c>
      <c r="H1009" s="40"/>
      <c r="I1009" s="40"/>
      <c r="J1009" s="40"/>
      <c r="K1009" s="4">
        <v>35754</v>
      </c>
      <c r="L1009" s="14">
        <v>9167106</v>
      </c>
      <c r="M1009" s="16">
        <v>0</v>
      </c>
      <c r="N1009" s="30">
        <v>0</v>
      </c>
      <c r="O1009" s="30"/>
      <c r="P1009" s="36">
        <v>0</v>
      </c>
      <c r="Q1009" s="36"/>
      <c r="R1009" s="14">
        <v>0</v>
      </c>
      <c r="S1009" s="30">
        <v>0</v>
      </c>
      <c r="T1009" s="30"/>
      <c r="U1009" s="36">
        <v>9167106</v>
      </c>
      <c r="V1009" s="36"/>
      <c r="W1009" s="37" t="s">
        <v>3181</v>
      </c>
      <c r="X1009" s="37"/>
    </row>
    <row r="1010" spans="2:24" ht="14.25" customHeight="1" x14ac:dyDescent="0.2">
      <c r="B1010" s="38">
        <v>3</v>
      </c>
      <c r="C1010" s="38"/>
      <c r="D1010" s="38"/>
      <c r="E1010" s="39" t="s">
        <v>1560</v>
      </c>
      <c r="F1010" s="39"/>
      <c r="G1010" s="40" t="s">
        <v>3075</v>
      </c>
      <c r="H1010" s="40"/>
      <c r="I1010" s="40"/>
      <c r="J1010" s="40"/>
      <c r="K1010" s="4">
        <v>36480</v>
      </c>
      <c r="L1010" s="14">
        <v>728514</v>
      </c>
      <c r="M1010" s="16">
        <v>615600</v>
      </c>
      <c r="N1010" s="30">
        <v>0</v>
      </c>
      <c r="O1010" s="30"/>
      <c r="P1010" s="36">
        <v>0</v>
      </c>
      <c r="Q1010" s="36"/>
      <c r="R1010" s="14">
        <v>0</v>
      </c>
      <c r="S1010" s="30">
        <v>615600</v>
      </c>
      <c r="T1010" s="30"/>
      <c r="U1010" s="36">
        <v>1344114</v>
      </c>
      <c r="V1010" s="36"/>
      <c r="W1010" s="37" t="s">
        <v>3180</v>
      </c>
      <c r="X1010" s="37"/>
    </row>
    <row r="1011" spans="2:24" ht="13.5" customHeight="1" x14ac:dyDescent="0.2">
      <c r="B1011" s="38">
        <v>4</v>
      </c>
      <c r="C1011" s="38"/>
      <c r="D1011" s="38"/>
      <c r="E1011" s="39" t="s">
        <v>1561</v>
      </c>
      <c r="F1011" s="39"/>
      <c r="G1011" s="40" t="s">
        <v>2469</v>
      </c>
      <c r="H1011" s="40"/>
      <c r="I1011" s="40"/>
      <c r="J1011" s="40"/>
      <c r="K1011" s="4">
        <v>36345</v>
      </c>
      <c r="L1011" s="14">
        <v>0</v>
      </c>
      <c r="M1011" s="16">
        <v>615600</v>
      </c>
      <c r="N1011" s="30">
        <v>0</v>
      </c>
      <c r="O1011" s="30"/>
      <c r="P1011" s="36">
        <v>0</v>
      </c>
      <c r="Q1011" s="36"/>
      <c r="R1011" s="14">
        <v>0</v>
      </c>
      <c r="S1011" s="30">
        <v>615600</v>
      </c>
      <c r="T1011" s="30"/>
      <c r="U1011" s="36">
        <v>615600</v>
      </c>
      <c r="V1011" s="36"/>
      <c r="W1011" s="37" t="s">
        <v>3181</v>
      </c>
      <c r="X1011" s="37"/>
    </row>
    <row r="1012" spans="2:24" ht="13.5" customHeight="1" x14ac:dyDescent="0.2">
      <c r="B1012" s="38">
        <v>5</v>
      </c>
      <c r="C1012" s="38"/>
      <c r="D1012" s="38"/>
      <c r="E1012" s="39" t="s">
        <v>1562</v>
      </c>
      <c r="F1012" s="39"/>
      <c r="G1012" s="40" t="s">
        <v>3076</v>
      </c>
      <c r="H1012" s="40"/>
      <c r="I1012" s="40"/>
      <c r="J1012" s="40"/>
      <c r="K1012" s="4">
        <v>36757</v>
      </c>
      <c r="L1012" s="14">
        <v>0</v>
      </c>
      <c r="M1012" s="16">
        <v>615600</v>
      </c>
      <c r="N1012" s="30">
        <v>0</v>
      </c>
      <c r="O1012" s="30"/>
      <c r="P1012" s="36">
        <v>0</v>
      </c>
      <c r="Q1012" s="36"/>
      <c r="R1012" s="14">
        <v>0</v>
      </c>
      <c r="S1012" s="30">
        <v>615600</v>
      </c>
      <c r="T1012" s="30"/>
      <c r="U1012" s="36">
        <v>615600</v>
      </c>
      <c r="V1012" s="36"/>
      <c r="W1012" s="37" t="s">
        <v>3181</v>
      </c>
      <c r="X1012" s="37"/>
    </row>
    <row r="1013" spans="2:24" ht="13.5" customHeight="1" x14ac:dyDescent="0.2">
      <c r="B1013" s="38">
        <v>6</v>
      </c>
      <c r="C1013" s="38"/>
      <c r="D1013" s="38"/>
      <c r="E1013" s="39" t="s">
        <v>1563</v>
      </c>
      <c r="F1013" s="39"/>
      <c r="G1013" s="40" t="s">
        <v>3077</v>
      </c>
      <c r="H1013" s="40"/>
      <c r="I1013" s="40"/>
      <c r="J1013" s="40"/>
      <c r="K1013" s="4">
        <v>36654</v>
      </c>
      <c r="L1013" s="14">
        <v>0</v>
      </c>
      <c r="M1013" s="16">
        <v>615600</v>
      </c>
      <c r="N1013" s="30">
        <v>0</v>
      </c>
      <c r="O1013" s="30"/>
      <c r="P1013" s="36">
        <v>0</v>
      </c>
      <c r="Q1013" s="36"/>
      <c r="R1013" s="14">
        <v>0</v>
      </c>
      <c r="S1013" s="30">
        <v>615600</v>
      </c>
      <c r="T1013" s="30"/>
      <c r="U1013" s="36">
        <v>615600</v>
      </c>
      <c r="V1013" s="36"/>
      <c r="W1013" s="37" t="s">
        <v>3181</v>
      </c>
      <c r="X1013" s="37"/>
    </row>
    <row r="1014" spans="2:24" ht="13.5" customHeight="1" x14ac:dyDescent="0.2">
      <c r="B1014" s="38">
        <v>7</v>
      </c>
      <c r="C1014" s="38"/>
      <c r="D1014" s="38"/>
      <c r="E1014" s="39" t="s">
        <v>1564</v>
      </c>
      <c r="F1014" s="39"/>
      <c r="G1014" s="40" t="s">
        <v>3078</v>
      </c>
      <c r="H1014" s="40"/>
      <c r="I1014" s="40"/>
      <c r="J1014" s="40"/>
      <c r="K1014" s="4">
        <v>36651</v>
      </c>
      <c r="L1014" s="14">
        <v>0</v>
      </c>
      <c r="M1014" s="16">
        <v>615600</v>
      </c>
      <c r="N1014" s="30">
        <v>0</v>
      </c>
      <c r="O1014" s="30"/>
      <c r="P1014" s="36">
        <v>0</v>
      </c>
      <c r="Q1014" s="36"/>
      <c r="R1014" s="14">
        <v>0</v>
      </c>
      <c r="S1014" s="30">
        <v>615600</v>
      </c>
      <c r="T1014" s="30"/>
      <c r="U1014" s="36">
        <v>615600</v>
      </c>
      <c r="V1014" s="36"/>
      <c r="W1014" s="37" t="s">
        <v>3181</v>
      </c>
      <c r="X1014" s="37"/>
    </row>
    <row r="1015" spans="2:24" ht="18" customHeight="1" x14ac:dyDescent="0.2">
      <c r="B1015" s="33" t="s">
        <v>1</v>
      </c>
      <c r="C1015" s="33"/>
      <c r="D1015" s="33"/>
      <c r="E1015" s="34" t="s">
        <v>1565</v>
      </c>
      <c r="F1015" s="34"/>
      <c r="G1015" s="34"/>
      <c r="H1015" s="35" t="s">
        <v>3166</v>
      </c>
      <c r="I1015" s="35"/>
      <c r="J1015" s="35"/>
      <c r="K1015" s="13">
        <v>76</v>
      </c>
      <c r="L1015" s="14">
        <v>35084646</v>
      </c>
      <c r="M1015" s="15">
        <v>340426800</v>
      </c>
      <c r="N1015" s="30">
        <v>5109480</v>
      </c>
      <c r="O1015" s="30"/>
      <c r="P1015" s="26">
        <v>280867500</v>
      </c>
      <c r="Q1015" s="26"/>
      <c r="R1015" s="14">
        <v>0</v>
      </c>
      <c r="S1015" s="30">
        <v>54449820</v>
      </c>
      <c r="T1015" s="30"/>
      <c r="U1015" s="26">
        <v>89534466</v>
      </c>
      <c r="V1015" s="26"/>
      <c r="W1015" s="27" t="s">
        <v>2</v>
      </c>
      <c r="X1015" s="27"/>
    </row>
    <row r="1016" spans="2:24" ht="13.5" customHeight="1" x14ac:dyDescent="0.2">
      <c r="B1016" s="38">
        <v>1</v>
      </c>
      <c r="C1016" s="38"/>
      <c r="D1016" s="38"/>
      <c r="E1016" s="39" t="s">
        <v>1566</v>
      </c>
      <c r="F1016" s="39"/>
      <c r="G1016" s="40" t="s">
        <v>2564</v>
      </c>
      <c r="H1016" s="40"/>
      <c r="I1016" s="40"/>
      <c r="J1016" s="40"/>
      <c r="K1016" s="4">
        <v>35570</v>
      </c>
      <c r="L1016" s="14">
        <v>914760</v>
      </c>
      <c r="M1016" s="16">
        <v>0</v>
      </c>
      <c r="N1016" s="30">
        <v>0</v>
      </c>
      <c r="O1016" s="30"/>
      <c r="P1016" s="36">
        <v>0</v>
      </c>
      <c r="Q1016" s="36"/>
      <c r="R1016" s="14">
        <v>0</v>
      </c>
      <c r="S1016" s="30">
        <v>0</v>
      </c>
      <c r="T1016" s="30"/>
      <c r="U1016" s="36">
        <v>914760</v>
      </c>
      <c r="V1016" s="36"/>
      <c r="W1016" s="37" t="s">
        <v>3180</v>
      </c>
      <c r="X1016" s="37"/>
    </row>
    <row r="1017" spans="2:24" ht="13.5" customHeight="1" x14ac:dyDescent="0.2">
      <c r="B1017" s="38">
        <v>2</v>
      </c>
      <c r="C1017" s="38"/>
      <c r="D1017" s="38"/>
      <c r="E1017" s="39" t="s">
        <v>1567</v>
      </c>
      <c r="F1017" s="39"/>
      <c r="G1017" s="40" t="s">
        <v>3080</v>
      </c>
      <c r="H1017" s="40"/>
      <c r="I1017" s="40"/>
      <c r="J1017" s="40"/>
      <c r="K1017" s="4">
        <v>35503</v>
      </c>
      <c r="L1017" s="14">
        <v>6163200</v>
      </c>
      <c r="M1017" s="16">
        <v>0</v>
      </c>
      <c r="N1017" s="30">
        <v>0</v>
      </c>
      <c r="O1017" s="30"/>
      <c r="P1017" s="36">
        <v>0</v>
      </c>
      <c r="Q1017" s="36"/>
      <c r="R1017" s="14">
        <v>0</v>
      </c>
      <c r="S1017" s="30">
        <v>0</v>
      </c>
      <c r="T1017" s="30"/>
      <c r="U1017" s="36">
        <v>6163200</v>
      </c>
      <c r="V1017" s="36"/>
      <c r="W1017" s="37" t="s">
        <v>3181</v>
      </c>
      <c r="X1017" s="37"/>
    </row>
    <row r="1018" spans="2:24" ht="13.5" customHeight="1" x14ac:dyDescent="0.2">
      <c r="B1018" s="38">
        <v>3</v>
      </c>
      <c r="C1018" s="38"/>
      <c r="D1018" s="38"/>
      <c r="E1018" s="39" t="s">
        <v>1568</v>
      </c>
      <c r="F1018" s="39"/>
      <c r="G1018" s="40" t="s">
        <v>3081</v>
      </c>
      <c r="H1018" s="40"/>
      <c r="I1018" s="40"/>
      <c r="J1018" s="40"/>
      <c r="K1018" s="4">
        <v>36263</v>
      </c>
      <c r="L1018" s="14">
        <v>2275200</v>
      </c>
      <c r="M1018" s="16">
        <v>0</v>
      </c>
      <c r="N1018" s="30">
        <v>0</v>
      </c>
      <c r="O1018" s="30"/>
      <c r="P1018" s="36">
        <v>0</v>
      </c>
      <c r="Q1018" s="36"/>
      <c r="R1018" s="14">
        <v>0</v>
      </c>
      <c r="S1018" s="30">
        <v>0</v>
      </c>
      <c r="T1018" s="30"/>
      <c r="U1018" s="36">
        <v>2275200</v>
      </c>
      <c r="V1018" s="36"/>
      <c r="W1018" s="37" t="s">
        <v>3180</v>
      </c>
      <c r="X1018" s="37"/>
    </row>
    <row r="1019" spans="2:24" ht="13.5" customHeight="1" x14ac:dyDescent="0.2">
      <c r="B1019" s="38">
        <v>4</v>
      </c>
      <c r="C1019" s="38"/>
      <c r="D1019" s="38"/>
      <c r="E1019" s="39" t="s">
        <v>1570</v>
      </c>
      <c r="F1019" s="39"/>
      <c r="G1019" s="40" t="s">
        <v>3083</v>
      </c>
      <c r="H1019" s="40"/>
      <c r="I1019" s="40"/>
      <c r="J1019" s="40"/>
      <c r="K1019" s="4">
        <v>36648</v>
      </c>
      <c r="L1019" s="14">
        <v>5731200</v>
      </c>
      <c r="M1019" s="16">
        <v>0</v>
      </c>
      <c r="N1019" s="30">
        <v>0</v>
      </c>
      <c r="O1019" s="30"/>
      <c r="P1019" s="36">
        <v>0</v>
      </c>
      <c r="Q1019" s="36"/>
      <c r="R1019" s="14">
        <v>0</v>
      </c>
      <c r="S1019" s="30">
        <v>0</v>
      </c>
      <c r="T1019" s="30"/>
      <c r="U1019" s="36">
        <v>5731200</v>
      </c>
      <c r="V1019" s="36"/>
      <c r="W1019" s="37" t="s">
        <v>3180</v>
      </c>
      <c r="X1019" s="37"/>
    </row>
    <row r="1020" spans="2:24" ht="13.5" customHeight="1" x14ac:dyDescent="0.2">
      <c r="B1020" s="38">
        <v>5</v>
      </c>
      <c r="C1020" s="38"/>
      <c r="D1020" s="38"/>
      <c r="E1020" s="39" t="s">
        <v>1571</v>
      </c>
      <c r="F1020" s="39"/>
      <c r="G1020" s="40" t="s">
        <v>3084</v>
      </c>
      <c r="H1020" s="40"/>
      <c r="I1020" s="40"/>
      <c r="J1020" s="40"/>
      <c r="K1020" s="4">
        <v>36540</v>
      </c>
      <c r="L1020" s="14">
        <v>5731200</v>
      </c>
      <c r="M1020" s="16">
        <v>0</v>
      </c>
      <c r="N1020" s="30">
        <v>0</v>
      </c>
      <c r="O1020" s="30"/>
      <c r="P1020" s="36">
        <v>0</v>
      </c>
      <c r="Q1020" s="36"/>
      <c r="R1020" s="14">
        <v>0</v>
      </c>
      <c r="S1020" s="30">
        <v>0</v>
      </c>
      <c r="T1020" s="30"/>
      <c r="U1020" s="36">
        <v>5731200</v>
      </c>
      <c r="V1020" s="36"/>
      <c r="W1020" s="37" t="s">
        <v>3181</v>
      </c>
      <c r="X1020" s="37"/>
    </row>
    <row r="1021" spans="2:24" ht="14.25" customHeight="1" x14ac:dyDescent="0.2">
      <c r="B1021" s="38">
        <v>6</v>
      </c>
      <c r="C1021" s="38"/>
      <c r="D1021" s="38"/>
      <c r="E1021" s="39" t="s">
        <v>1572</v>
      </c>
      <c r="F1021" s="39"/>
      <c r="G1021" s="40" t="s">
        <v>3079</v>
      </c>
      <c r="H1021" s="40"/>
      <c r="I1021" s="40"/>
      <c r="J1021" s="40"/>
      <c r="K1021" s="4">
        <v>36818</v>
      </c>
      <c r="L1021" s="14">
        <v>7131726</v>
      </c>
      <c r="M1021" s="16">
        <v>0</v>
      </c>
      <c r="N1021" s="30">
        <v>0</v>
      </c>
      <c r="O1021" s="30"/>
      <c r="P1021" s="36">
        <v>0</v>
      </c>
      <c r="Q1021" s="36"/>
      <c r="R1021" s="14">
        <v>0</v>
      </c>
      <c r="S1021" s="30">
        <v>0</v>
      </c>
      <c r="T1021" s="30"/>
      <c r="U1021" s="36">
        <v>7131726</v>
      </c>
      <c r="V1021" s="36"/>
      <c r="W1021" s="37" t="s">
        <v>3180</v>
      </c>
      <c r="X1021" s="37"/>
    </row>
    <row r="1022" spans="2:24" ht="13.5" customHeight="1" x14ac:dyDescent="0.2">
      <c r="B1022" s="38">
        <v>7</v>
      </c>
      <c r="C1022" s="38"/>
      <c r="D1022" s="38"/>
      <c r="E1022" s="39" t="s">
        <v>1574</v>
      </c>
      <c r="F1022" s="39"/>
      <c r="G1022" s="40" t="s">
        <v>3085</v>
      </c>
      <c r="H1022" s="40"/>
      <c r="I1022" s="40"/>
      <c r="J1022" s="40"/>
      <c r="K1022" s="4">
        <v>36535</v>
      </c>
      <c r="L1022" s="14">
        <v>6768000</v>
      </c>
      <c r="M1022" s="16">
        <v>0</v>
      </c>
      <c r="N1022" s="30">
        <v>0</v>
      </c>
      <c r="O1022" s="30"/>
      <c r="P1022" s="36">
        <v>0</v>
      </c>
      <c r="Q1022" s="36"/>
      <c r="R1022" s="14">
        <v>0</v>
      </c>
      <c r="S1022" s="30">
        <v>0</v>
      </c>
      <c r="T1022" s="30"/>
      <c r="U1022" s="36">
        <v>6768000</v>
      </c>
      <c r="V1022" s="36"/>
      <c r="W1022" s="37" t="s">
        <v>3180</v>
      </c>
      <c r="X1022" s="37"/>
    </row>
    <row r="1023" spans="2:24" ht="18" customHeight="1" x14ac:dyDescent="0.2">
      <c r="B1023" s="33" t="s">
        <v>1</v>
      </c>
      <c r="C1023" s="33"/>
      <c r="D1023" s="33"/>
      <c r="E1023" s="34" t="s">
        <v>1575</v>
      </c>
      <c r="F1023" s="34"/>
      <c r="G1023" s="34"/>
      <c r="H1023" s="35" t="s">
        <v>3166</v>
      </c>
      <c r="I1023" s="35"/>
      <c r="J1023" s="35"/>
      <c r="K1023" s="13">
        <v>69</v>
      </c>
      <c r="L1023" s="14">
        <v>5415903</v>
      </c>
      <c r="M1023" s="15">
        <v>329253660</v>
      </c>
      <c r="N1023" s="30">
        <v>4524660</v>
      </c>
      <c r="O1023" s="30"/>
      <c r="P1023" s="26">
        <v>296688420</v>
      </c>
      <c r="Q1023" s="26"/>
      <c r="R1023" s="14">
        <v>0</v>
      </c>
      <c r="S1023" s="30">
        <v>28040580</v>
      </c>
      <c r="T1023" s="30"/>
      <c r="U1023" s="26">
        <v>33456483</v>
      </c>
      <c r="V1023" s="26"/>
      <c r="W1023" s="27" t="s">
        <v>2</v>
      </c>
      <c r="X1023" s="27"/>
    </row>
    <row r="1024" spans="2:24" ht="13.5" customHeight="1" x14ac:dyDescent="0.2">
      <c r="B1024" s="38">
        <v>1</v>
      </c>
      <c r="C1024" s="38"/>
      <c r="D1024" s="38"/>
      <c r="E1024" s="39" t="s">
        <v>1576</v>
      </c>
      <c r="F1024" s="39"/>
      <c r="G1024" s="40" t="s">
        <v>3086</v>
      </c>
      <c r="H1024" s="40"/>
      <c r="I1024" s="40"/>
      <c r="J1024" s="40"/>
      <c r="K1024" s="4">
        <v>35404</v>
      </c>
      <c r="L1024" s="14">
        <v>1776960</v>
      </c>
      <c r="M1024" s="16">
        <v>0</v>
      </c>
      <c r="N1024" s="30">
        <v>0</v>
      </c>
      <c r="O1024" s="30"/>
      <c r="P1024" s="36">
        <v>0</v>
      </c>
      <c r="Q1024" s="36"/>
      <c r="R1024" s="14">
        <v>0</v>
      </c>
      <c r="S1024" s="30">
        <v>0</v>
      </c>
      <c r="T1024" s="30"/>
      <c r="U1024" s="36">
        <v>1776960</v>
      </c>
      <c r="V1024" s="36"/>
      <c r="W1024" s="37" t="s">
        <v>3180</v>
      </c>
      <c r="X1024" s="37"/>
    </row>
    <row r="1025" spans="2:24" ht="13.5" customHeight="1" x14ac:dyDescent="0.2">
      <c r="B1025" s="38">
        <v>2</v>
      </c>
      <c r="C1025" s="38"/>
      <c r="D1025" s="38"/>
      <c r="E1025" s="39" t="s">
        <v>1577</v>
      </c>
      <c r="F1025" s="39"/>
      <c r="G1025" s="40" t="s">
        <v>2444</v>
      </c>
      <c r="H1025" s="40"/>
      <c r="I1025" s="40"/>
      <c r="J1025" s="40"/>
      <c r="K1025" s="4">
        <v>36381</v>
      </c>
      <c r="L1025" s="14">
        <v>4464000</v>
      </c>
      <c r="M1025" s="16">
        <v>0</v>
      </c>
      <c r="N1025" s="30">
        <v>0</v>
      </c>
      <c r="O1025" s="30"/>
      <c r="P1025" s="36">
        <v>0</v>
      </c>
      <c r="Q1025" s="36"/>
      <c r="R1025" s="14">
        <v>0</v>
      </c>
      <c r="S1025" s="30">
        <v>0</v>
      </c>
      <c r="T1025" s="30"/>
      <c r="U1025" s="36">
        <v>4464000</v>
      </c>
      <c r="V1025" s="36"/>
      <c r="W1025" s="37" t="s">
        <v>3180</v>
      </c>
      <c r="X1025" s="37"/>
    </row>
    <row r="1026" spans="2:24" ht="18" customHeight="1" x14ac:dyDescent="0.2">
      <c r="B1026" s="33" t="s">
        <v>1</v>
      </c>
      <c r="C1026" s="33"/>
      <c r="D1026" s="33"/>
      <c r="E1026" s="34" t="s">
        <v>1579</v>
      </c>
      <c r="F1026" s="34"/>
      <c r="G1026" s="34"/>
      <c r="H1026" s="35" t="s">
        <v>3166</v>
      </c>
      <c r="I1026" s="35"/>
      <c r="J1026" s="35"/>
      <c r="K1026" s="13">
        <v>81</v>
      </c>
      <c r="L1026" s="14">
        <v>66663496</v>
      </c>
      <c r="M1026" s="15">
        <v>274834620</v>
      </c>
      <c r="N1026" s="30">
        <v>3016440</v>
      </c>
      <c r="O1026" s="30"/>
      <c r="P1026" s="26">
        <v>212751360</v>
      </c>
      <c r="Q1026" s="26"/>
      <c r="R1026" s="14">
        <v>0</v>
      </c>
      <c r="S1026" s="30">
        <v>59066820</v>
      </c>
      <c r="T1026" s="30"/>
      <c r="U1026" s="26">
        <v>125730316</v>
      </c>
      <c r="V1026" s="26"/>
      <c r="W1026" s="27" t="s">
        <v>2</v>
      </c>
      <c r="X1026" s="27"/>
    </row>
    <row r="1027" spans="2:24" ht="13.5" customHeight="1" x14ac:dyDescent="0.2">
      <c r="B1027" s="38">
        <v>1</v>
      </c>
      <c r="C1027" s="38"/>
      <c r="D1027" s="38"/>
      <c r="E1027" s="39" t="s">
        <v>1581</v>
      </c>
      <c r="F1027" s="39"/>
      <c r="G1027" s="40" t="s">
        <v>3088</v>
      </c>
      <c r="H1027" s="40"/>
      <c r="I1027" s="40"/>
      <c r="J1027" s="40"/>
      <c r="K1027" s="4">
        <v>34915</v>
      </c>
      <c r="L1027" s="14">
        <v>912960</v>
      </c>
      <c r="M1027" s="16">
        <v>0</v>
      </c>
      <c r="N1027" s="30">
        <v>0</v>
      </c>
      <c r="O1027" s="30"/>
      <c r="P1027" s="36">
        <v>0</v>
      </c>
      <c r="Q1027" s="36"/>
      <c r="R1027" s="14">
        <v>0</v>
      </c>
      <c r="S1027" s="30">
        <v>0</v>
      </c>
      <c r="T1027" s="30"/>
      <c r="U1027" s="36">
        <v>912960</v>
      </c>
      <c r="V1027" s="36"/>
      <c r="W1027" s="37" t="s">
        <v>3181</v>
      </c>
      <c r="X1027" s="37"/>
    </row>
    <row r="1028" spans="2:24" ht="13.5" customHeight="1" x14ac:dyDescent="0.2">
      <c r="B1028" s="38">
        <v>2</v>
      </c>
      <c r="C1028" s="38"/>
      <c r="D1028" s="38"/>
      <c r="E1028" s="39" t="s">
        <v>1582</v>
      </c>
      <c r="F1028" s="39"/>
      <c r="G1028" s="40" t="s">
        <v>2094</v>
      </c>
      <c r="H1028" s="40"/>
      <c r="I1028" s="40"/>
      <c r="J1028" s="40"/>
      <c r="K1028" s="4">
        <v>35623</v>
      </c>
      <c r="L1028" s="14">
        <v>8696286</v>
      </c>
      <c r="M1028" s="16">
        <v>0</v>
      </c>
      <c r="N1028" s="30">
        <v>0</v>
      </c>
      <c r="O1028" s="30"/>
      <c r="P1028" s="36">
        <v>0</v>
      </c>
      <c r="Q1028" s="36"/>
      <c r="R1028" s="14">
        <v>0</v>
      </c>
      <c r="S1028" s="30">
        <v>0</v>
      </c>
      <c r="T1028" s="30"/>
      <c r="U1028" s="36">
        <v>8696286</v>
      </c>
      <c r="V1028" s="36"/>
      <c r="W1028" s="37" t="s">
        <v>3180</v>
      </c>
      <c r="X1028" s="37"/>
    </row>
    <row r="1029" spans="2:24" ht="14.25" customHeight="1" x14ac:dyDescent="0.2">
      <c r="B1029" s="38">
        <v>3</v>
      </c>
      <c r="C1029" s="38"/>
      <c r="D1029" s="38"/>
      <c r="E1029" s="39" t="s">
        <v>1583</v>
      </c>
      <c r="F1029" s="39"/>
      <c r="G1029" s="40" t="s">
        <v>2027</v>
      </c>
      <c r="H1029" s="40"/>
      <c r="I1029" s="40"/>
      <c r="J1029" s="40"/>
      <c r="K1029" s="4">
        <v>35201</v>
      </c>
      <c r="L1029" s="14">
        <v>4619286</v>
      </c>
      <c r="M1029" s="16">
        <v>0</v>
      </c>
      <c r="N1029" s="30">
        <v>0</v>
      </c>
      <c r="O1029" s="30"/>
      <c r="P1029" s="36">
        <v>0</v>
      </c>
      <c r="Q1029" s="36"/>
      <c r="R1029" s="14">
        <v>0</v>
      </c>
      <c r="S1029" s="30">
        <v>0</v>
      </c>
      <c r="T1029" s="30"/>
      <c r="U1029" s="36">
        <v>4619286</v>
      </c>
      <c r="V1029" s="36"/>
      <c r="W1029" s="37" t="s">
        <v>3180</v>
      </c>
      <c r="X1029" s="37"/>
    </row>
    <row r="1030" spans="2:24" ht="14.25" customHeight="1" x14ac:dyDescent="0.2">
      <c r="B1030" s="38">
        <v>4</v>
      </c>
      <c r="C1030" s="38"/>
      <c r="D1030" s="38"/>
      <c r="E1030" s="39" t="s">
        <v>1584</v>
      </c>
      <c r="F1030" s="39"/>
      <c r="G1030" s="40" t="s">
        <v>3089</v>
      </c>
      <c r="H1030" s="40"/>
      <c r="I1030" s="40"/>
      <c r="J1030" s="40"/>
      <c r="K1030" s="4">
        <v>35938</v>
      </c>
      <c r="L1030" s="14">
        <v>6271326</v>
      </c>
      <c r="M1030" s="16">
        <v>0</v>
      </c>
      <c r="N1030" s="30">
        <v>0</v>
      </c>
      <c r="O1030" s="30"/>
      <c r="P1030" s="36">
        <v>0</v>
      </c>
      <c r="Q1030" s="36"/>
      <c r="R1030" s="14">
        <v>0</v>
      </c>
      <c r="S1030" s="30">
        <v>0</v>
      </c>
      <c r="T1030" s="30"/>
      <c r="U1030" s="36">
        <v>6271326</v>
      </c>
      <c r="V1030" s="36"/>
      <c r="W1030" s="37" t="s">
        <v>3180</v>
      </c>
      <c r="X1030" s="37"/>
    </row>
    <row r="1031" spans="2:24" ht="13.5" customHeight="1" x14ac:dyDescent="0.2">
      <c r="B1031" s="38">
        <v>5</v>
      </c>
      <c r="C1031" s="38"/>
      <c r="D1031" s="38"/>
      <c r="E1031" s="39" t="s">
        <v>1585</v>
      </c>
      <c r="F1031" s="39"/>
      <c r="G1031" s="40" t="s">
        <v>3090</v>
      </c>
      <c r="H1031" s="40"/>
      <c r="I1031" s="40"/>
      <c r="J1031" s="40"/>
      <c r="K1031" s="4">
        <v>36368</v>
      </c>
      <c r="L1031" s="14">
        <v>5131026</v>
      </c>
      <c r="M1031" s="16">
        <v>0</v>
      </c>
      <c r="N1031" s="30">
        <v>0</v>
      </c>
      <c r="O1031" s="30"/>
      <c r="P1031" s="36">
        <v>0</v>
      </c>
      <c r="Q1031" s="36"/>
      <c r="R1031" s="14">
        <v>0</v>
      </c>
      <c r="S1031" s="30">
        <v>0</v>
      </c>
      <c r="T1031" s="30"/>
      <c r="U1031" s="36">
        <v>5131026</v>
      </c>
      <c r="V1031" s="36"/>
      <c r="W1031" s="37" t="s">
        <v>3180</v>
      </c>
      <c r="X1031" s="37"/>
    </row>
    <row r="1032" spans="2:24" ht="13.5" customHeight="1" x14ac:dyDescent="0.2">
      <c r="B1032" s="38">
        <v>6</v>
      </c>
      <c r="C1032" s="38"/>
      <c r="D1032" s="38"/>
      <c r="E1032" s="39" t="s">
        <v>1586</v>
      </c>
      <c r="F1032" s="39"/>
      <c r="G1032" s="40" t="s">
        <v>2388</v>
      </c>
      <c r="H1032" s="40"/>
      <c r="I1032" s="40"/>
      <c r="J1032" s="40"/>
      <c r="K1032" s="4">
        <v>36521</v>
      </c>
      <c r="L1032" s="14">
        <v>6096960</v>
      </c>
      <c r="M1032" s="16">
        <v>0</v>
      </c>
      <c r="N1032" s="30">
        <v>0</v>
      </c>
      <c r="O1032" s="30"/>
      <c r="P1032" s="36">
        <v>0</v>
      </c>
      <c r="Q1032" s="36"/>
      <c r="R1032" s="14">
        <v>0</v>
      </c>
      <c r="S1032" s="30">
        <v>0</v>
      </c>
      <c r="T1032" s="30"/>
      <c r="U1032" s="36">
        <v>6096960</v>
      </c>
      <c r="V1032" s="36"/>
      <c r="W1032" s="37" t="s">
        <v>3180</v>
      </c>
      <c r="X1032" s="37"/>
    </row>
    <row r="1033" spans="2:24" ht="13.5" customHeight="1" x14ac:dyDescent="0.2">
      <c r="B1033" s="38">
        <v>7</v>
      </c>
      <c r="C1033" s="38"/>
      <c r="D1033" s="38"/>
      <c r="E1033" s="39" t="s">
        <v>1587</v>
      </c>
      <c r="F1033" s="39"/>
      <c r="G1033" s="40" t="s">
        <v>2935</v>
      </c>
      <c r="H1033" s="40"/>
      <c r="I1033" s="40"/>
      <c r="J1033" s="40"/>
      <c r="K1033" s="4">
        <v>36797</v>
      </c>
      <c r="L1033" s="14">
        <v>5731200</v>
      </c>
      <c r="M1033" s="16">
        <v>0</v>
      </c>
      <c r="N1033" s="30">
        <v>0</v>
      </c>
      <c r="O1033" s="30"/>
      <c r="P1033" s="36">
        <v>0</v>
      </c>
      <c r="Q1033" s="36"/>
      <c r="R1033" s="14">
        <v>0</v>
      </c>
      <c r="S1033" s="30">
        <v>0</v>
      </c>
      <c r="T1033" s="30"/>
      <c r="U1033" s="36">
        <v>5731200</v>
      </c>
      <c r="V1033" s="36"/>
      <c r="W1033" s="37" t="s">
        <v>3180</v>
      </c>
      <c r="X1033" s="37"/>
    </row>
    <row r="1034" spans="2:24" ht="13.5" customHeight="1" x14ac:dyDescent="0.2">
      <c r="B1034" s="38">
        <v>8</v>
      </c>
      <c r="C1034" s="38"/>
      <c r="D1034" s="38"/>
      <c r="E1034" s="39" t="s">
        <v>1588</v>
      </c>
      <c r="F1034" s="39"/>
      <c r="G1034" s="40" t="s">
        <v>3091</v>
      </c>
      <c r="H1034" s="40"/>
      <c r="I1034" s="40"/>
      <c r="J1034" s="40"/>
      <c r="K1034" s="4">
        <v>36636</v>
      </c>
      <c r="L1034" s="14">
        <v>6516126</v>
      </c>
      <c r="M1034" s="16">
        <v>0</v>
      </c>
      <c r="N1034" s="30">
        <v>0</v>
      </c>
      <c r="O1034" s="30"/>
      <c r="P1034" s="36">
        <v>0</v>
      </c>
      <c r="Q1034" s="36"/>
      <c r="R1034" s="14">
        <v>0</v>
      </c>
      <c r="S1034" s="30">
        <v>0</v>
      </c>
      <c r="T1034" s="30"/>
      <c r="U1034" s="36">
        <v>6516126</v>
      </c>
      <c r="V1034" s="36"/>
      <c r="W1034" s="37" t="s">
        <v>3180</v>
      </c>
      <c r="X1034" s="37"/>
    </row>
    <row r="1035" spans="2:24" ht="13.5" customHeight="1" x14ac:dyDescent="0.2">
      <c r="B1035" s="38">
        <v>9</v>
      </c>
      <c r="C1035" s="38"/>
      <c r="D1035" s="38"/>
      <c r="E1035" s="39" t="s">
        <v>1589</v>
      </c>
      <c r="F1035" s="39"/>
      <c r="G1035" s="40" t="s">
        <v>3092</v>
      </c>
      <c r="H1035" s="40"/>
      <c r="I1035" s="40"/>
      <c r="J1035" s="40"/>
      <c r="K1035" s="4">
        <v>36532</v>
      </c>
      <c r="L1035" s="14">
        <v>6516126</v>
      </c>
      <c r="M1035" s="16">
        <v>0</v>
      </c>
      <c r="N1035" s="30">
        <v>0</v>
      </c>
      <c r="O1035" s="30"/>
      <c r="P1035" s="36">
        <v>0</v>
      </c>
      <c r="Q1035" s="36"/>
      <c r="R1035" s="14">
        <v>0</v>
      </c>
      <c r="S1035" s="30">
        <v>0</v>
      </c>
      <c r="T1035" s="30"/>
      <c r="U1035" s="36">
        <v>6516126</v>
      </c>
      <c r="V1035" s="36"/>
      <c r="W1035" s="37" t="s">
        <v>3180</v>
      </c>
      <c r="X1035" s="37"/>
    </row>
    <row r="1036" spans="2:24" ht="13.5" customHeight="1" x14ac:dyDescent="0.2">
      <c r="B1036" s="38">
        <v>10</v>
      </c>
      <c r="C1036" s="38"/>
      <c r="D1036" s="38"/>
      <c r="E1036" s="39" t="s">
        <v>1590</v>
      </c>
      <c r="F1036" s="39"/>
      <c r="G1036" s="40" t="s">
        <v>3093</v>
      </c>
      <c r="H1036" s="40"/>
      <c r="I1036" s="40"/>
      <c r="J1036" s="40"/>
      <c r="K1036" s="4">
        <v>36589</v>
      </c>
      <c r="L1036" s="14">
        <v>6516126</v>
      </c>
      <c r="M1036" s="16">
        <v>0</v>
      </c>
      <c r="N1036" s="30">
        <v>0</v>
      </c>
      <c r="O1036" s="30"/>
      <c r="P1036" s="36">
        <v>0</v>
      </c>
      <c r="Q1036" s="36"/>
      <c r="R1036" s="14">
        <v>0</v>
      </c>
      <c r="S1036" s="30">
        <v>0</v>
      </c>
      <c r="T1036" s="30"/>
      <c r="U1036" s="36">
        <v>6516126</v>
      </c>
      <c r="V1036" s="36"/>
      <c r="W1036" s="37" t="s">
        <v>3180</v>
      </c>
      <c r="X1036" s="37"/>
    </row>
    <row r="1037" spans="2:24" ht="14.25" customHeight="1" x14ac:dyDescent="0.2">
      <c r="B1037" s="38">
        <v>11</v>
      </c>
      <c r="C1037" s="38"/>
      <c r="D1037" s="38"/>
      <c r="E1037" s="39" t="s">
        <v>1591</v>
      </c>
      <c r="F1037" s="39"/>
      <c r="G1037" s="40" t="s">
        <v>3094</v>
      </c>
      <c r="H1037" s="40"/>
      <c r="I1037" s="40"/>
      <c r="J1037" s="40"/>
      <c r="K1037" s="4">
        <v>36599</v>
      </c>
      <c r="L1037" s="14">
        <v>5731200</v>
      </c>
      <c r="M1037" s="16">
        <v>0</v>
      </c>
      <c r="N1037" s="30">
        <v>0</v>
      </c>
      <c r="O1037" s="30"/>
      <c r="P1037" s="36">
        <v>0</v>
      </c>
      <c r="Q1037" s="36"/>
      <c r="R1037" s="14">
        <v>0</v>
      </c>
      <c r="S1037" s="30">
        <v>0</v>
      </c>
      <c r="T1037" s="30"/>
      <c r="U1037" s="36">
        <v>5731200</v>
      </c>
      <c r="V1037" s="36"/>
      <c r="W1037" s="37" t="s">
        <v>3180</v>
      </c>
      <c r="X1037" s="37"/>
    </row>
    <row r="1038" spans="2:24" ht="18" customHeight="1" x14ac:dyDescent="0.2">
      <c r="B1038" s="33" t="s">
        <v>1</v>
      </c>
      <c r="C1038" s="33"/>
      <c r="D1038" s="33"/>
      <c r="E1038" s="34" t="s">
        <v>1593</v>
      </c>
      <c r="F1038" s="34"/>
      <c r="G1038" s="34"/>
      <c r="H1038" s="35" t="s">
        <v>3166</v>
      </c>
      <c r="I1038" s="35"/>
      <c r="J1038" s="35"/>
      <c r="K1038" s="13">
        <v>76</v>
      </c>
      <c r="L1038" s="14">
        <v>36577037</v>
      </c>
      <c r="M1038" s="15">
        <v>337810500</v>
      </c>
      <c r="N1038" s="30">
        <v>4309200</v>
      </c>
      <c r="O1038" s="30"/>
      <c r="P1038" s="26">
        <v>278066520</v>
      </c>
      <c r="Q1038" s="26"/>
      <c r="R1038" s="14">
        <v>0</v>
      </c>
      <c r="S1038" s="30">
        <v>55434780</v>
      </c>
      <c r="T1038" s="30"/>
      <c r="U1038" s="26">
        <v>92011817</v>
      </c>
      <c r="V1038" s="26"/>
      <c r="W1038" s="27" t="s">
        <v>2</v>
      </c>
      <c r="X1038" s="27"/>
    </row>
    <row r="1039" spans="2:24" ht="13.5" customHeight="1" x14ac:dyDescent="0.2">
      <c r="B1039" s="38">
        <v>1</v>
      </c>
      <c r="C1039" s="38"/>
      <c r="D1039" s="38"/>
      <c r="E1039" s="39" t="s">
        <v>1594</v>
      </c>
      <c r="F1039" s="39"/>
      <c r="G1039" s="40" t="s">
        <v>3096</v>
      </c>
      <c r="H1039" s="40"/>
      <c r="I1039" s="40"/>
      <c r="J1039" s="40"/>
      <c r="K1039" s="4">
        <v>35431</v>
      </c>
      <c r="L1039" s="14">
        <v>6019200</v>
      </c>
      <c r="M1039" s="16">
        <v>0</v>
      </c>
      <c r="N1039" s="30">
        <v>0</v>
      </c>
      <c r="O1039" s="30"/>
      <c r="P1039" s="36">
        <v>0</v>
      </c>
      <c r="Q1039" s="36"/>
      <c r="R1039" s="14">
        <v>0</v>
      </c>
      <c r="S1039" s="30">
        <v>0</v>
      </c>
      <c r="T1039" s="30"/>
      <c r="U1039" s="36">
        <v>6019200</v>
      </c>
      <c r="V1039" s="36"/>
      <c r="W1039" s="37" t="s">
        <v>3180</v>
      </c>
      <c r="X1039" s="37"/>
    </row>
    <row r="1040" spans="2:24" ht="14.25" customHeight="1" x14ac:dyDescent="0.2">
      <c r="B1040" s="38">
        <v>2</v>
      </c>
      <c r="C1040" s="38"/>
      <c r="D1040" s="38"/>
      <c r="E1040" s="39" t="s">
        <v>1595</v>
      </c>
      <c r="F1040" s="39"/>
      <c r="G1040" s="40" t="s">
        <v>3045</v>
      </c>
      <c r="H1040" s="40"/>
      <c r="I1040" s="40"/>
      <c r="J1040" s="40"/>
      <c r="K1040" s="4">
        <v>36435</v>
      </c>
      <c r="L1040" s="14">
        <v>5592726</v>
      </c>
      <c r="M1040" s="16">
        <v>0</v>
      </c>
      <c r="N1040" s="30">
        <v>0</v>
      </c>
      <c r="O1040" s="30"/>
      <c r="P1040" s="36">
        <v>0</v>
      </c>
      <c r="Q1040" s="36"/>
      <c r="R1040" s="14">
        <v>0</v>
      </c>
      <c r="S1040" s="30">
        <v>0</v>
      </c>
      <c r="T1040" s="30"/>
      <c r="U1040" s="36">
        <v>5592726</v>
      </c>
      <c r="V1040" s="36"/>
      <c r="W1040" s="37" t="s">
        <v>3180</v>
      </c>
      <c r="X1040" s="37"/>
    </row>
    <row r="1041" spans="2:24" ht="14.25" customHeight="1" x14ac:dyDescent="0.2">
      <c r="B1041" s="38">
        <v>3</v>
      </c>
      <c r="C1041" s="38"/>
      <c r="D1041" s="38"/>
      <c r="E1041" s="39" t="s">
        <v>1597</v>
      </c>
      <c r="F1041" s="39"/>
      <c r="G1041" s="40" t="s">
        <v>3098</v>
      </c>
      <c r="H1041" s="40"/>
      <c r="I1041" s="40"/>
      <c r="J1041" s="40"/>
      <c r="K1041" s="4">
        <v>36415</v>
      </c>
      <c r="L1041" s="14">
        <v>6853086</v>
      </c>
      <c r="M1041" s="16">
        <v>0</v>
      </c>
      <c r="N1041" s="30">
        <v>0</v>
      </c>
      <c r="O1041" s="30"/>
      <c r="P1041" s="36">
        <v>0</v>
      </c>
      <c r="Q1041" s="36"/>
      <c r="R1041" s="14">
        <v>0</v>
      </c>
      <c r="S1041" s="30">
        <v>0</v>
      </c>
      <c r="T1041" s="30"/>
      <c r="U1041" s="36">
        <v>6853086</v>
      </c>
      <c r="V1041" s="36"/>
      <c r="W1041" s="37" t="s">
        <v>3180</v>
      </c>
      <c r="X1041" s="37"/>
    </row>
    <row r="1042" spans="2:24" ht="13.5" customHeight="1" x14ac:dyDescent="0.2">
      <c r="B1042" s="38">
        <v>4</v>
      </c>
      <c r="C1042" s="38"/>
      <c r="D1042" s="38"/>
      <c r="E1042" s="39" t="s">
        <v>1598</v>
      </c>
      <c r="F1042" s="39"/>
      <c r="G1042" s="40" t="s">
        <v>2156</v>
      </c>
      <c r="H1042" s="40"/>
      <c r="I1042" s="40"/>
      <c r="J1042" s="40"/>
      <c r="K1042" s="4">
        <v>36421</v>
      </c>
      <c r="L1042" s="14">
        <v>6516126</v>
      </c>
      <c r="M1042" s="16">
        <v>0</v>
      </c>
      <c r="N1042" s="30">
        <v>0</v>
      </c>
      <c r="O1042" s="30"/>
      <c r="P1042" s="36">
        <v>0</v>
      </c>
      <c r="Q1042" s="36"/>
      <c r="R1042" s="14">
        <v>0</v>
      </c>
      <c r="S1042" s="30">
        <v>0</v>
      </c>
      <c r="T1042" s="30"/>
      <c r="U1042" s="36">
        <v>6516126</v>
      </c>
      <c r="V1042" s="36"/>
      <c r="W1042" s="37" t="s">
        <v>3180</v>
      </c>
      <c r="X1042" s="37"/>
    </row>
    <row r="1043" spans="2:24" ht="13.5" customHeight="1" x14ac:dyDescent="0.2">
      <c r="B1043" s="38">
        <v>5</v>
      </c>
      <c r="C1043" s="38"/>
      <c r="D1043" s="38"/>
      <c r="E1043" s="39" t="s">
        <v>1600</v>
      </c>
      <c r="F1043" s="39"/>
      <c r="G1043" s="40" t="s">
        <v>3099</v>
      </c>
      <c r="H1043" s="40"/>
      <c r="I1043" s="40"/>
      <c r="J1043" s="40"/>
      <c r="K1043" s="4">
        <v>36870</v>
      </c>
      <c r="L1043" s="14">
        <v>6516126</v>
      </c>
      <c r="M1043" s="16">
        <v>0</v>
      </c>
      <c r="N1043" s="30">
        <v>0</v>
      </c>
      <c r="O1043" s="30"/>
      <c r="P1043" s="36">
        <v>0</v>
      </c>
      <c r="Q1043" s="36"/>
      <c r="R1043" s="14">
        <v>0</v>
      </c>
      <c r="S1043" s="30">
        <v>0</v>
      </c>
      <c r="T1043" s="30"/>
      <c r="U1043" s="36">
        <v>6516126</v>
      </c>
      <c r="V1043" s="36"/>
      <c r="W1043" s="37" t="s">
        <v>3180</v>
      </c>
      <c r="X1043" s="37"/>
    </row>
    <row r="1044" spans="2:24" ht="14.25" customHeight="1" x14ac:dyDescent="0.2">
      <c r="B1044" s="38">
        <v>6</v>
      </c>
      <c r="C1044" s="38"/>
      <c r="D1044" s="38"/>
      <c r="E1044" s="39" t="s">
        <v>1601</v>
      </c>
      <c r="F1044" s="39"/>
      <c r="G1044" s="40" t="s">
        <v>3100</v>
      </c>
      <c r="H1044" s="40"/>
      <c r="I1044" s="40"/>
      <c r="J1044" s="40"/>
      <c r="K1044" s="4">
        <v>36766</v>
      </c>
      <c r="L1044" s="14">
        <v>6516126</v>
      </c>
      <c r="M1044" s="16">
        <v>0</v>
      </c>
      <c r="N1044" s="30">
        <v>0</v>
      </c>
      <c r="O1044" s="30"/>
      <c r="P1044" s="36">
        <v>0</v>
      </c>
      <c r="Q1044" s="36"/>
      <c r="R1044" s="14">
        <v>0</v>
      </c>
      <c r="S1044" s="30">
        <v>0</v>
      </c>
      <c r="T1044" s="30"/>
      <c r="U1044" s="36">
        <v>6516126</v>
      </c>
      <c r="V1044" s="36"/>
      <c r="W1044" s="37" t="s">
        <v>3180</v>
      </c>
      <c r="X1044" s="37"/>
    </row>
    <row r="1045" spans="2:24" ht="13.5" customHeight="1" x14ac:dyDescent="0.2">
      <c r="B1045" s="38">
        <v>7</v>
      </c>
      <c r="C1045" s="38"/>
      <c r="D1045" s="38"/>
      <c r="E1045" s="39" t="s">
        <v>1603</v>
      </c>
      <c r="F1045" s="39"/>
      <c r="G1045" s="40" t="s">
        <v>3101</v>
      </c>
      <c r="H1045" s="40"/>
      <c r="I1045" s="40"/>
      <c r="J1045" s="40"/>
      <c r="K1045" s="4">
        <v>36551</v>
      </c>
      <c r="L1045" s="14">
        <v>5731200</v>
      </c>
      <c r="M1045" s="16">
        <v>0</v>
      </c>
      <c r="N1045" s="30">
        <v>0</v>
      </c>
      <c r="O1045" s="30"/>
      <c r="P1045" s="36">
        <v>0</v>
      </c>
      <c r="Q1045" s="36"/>
      <c r="R1045" s="14">
        <v>0</v>
      </c>
      <c r="S1045" s="30">
        <v>0</v>
      </c>
      <c r="T1045" s="30"/>
      <c r="U1045" s="36">
        <v>5731200</v>
      </c>
      <c r="V1045" s="36"/>
      <c r="W1045" s="37" t="s">
        <v>3180</v>
      </c>
      <c r="X1045" s="37"/>
    </row>
    <row r="1046" spans="2:24" ht="18" customHeight="1" x14ac:dyDescent="0.2">
      <c r="B1046" s="33" t="s">
        <v>1</v>
      </c>
      <c r="C1046" s="33"/>
      <c r="D1046" s="33"/>
      <c r="E1046" s="34" t="s">
        <v>1604</v>
      </c>
      <c r="F1046" s="34"/>
      <c r="G1046" s="34"/>
      <c r="H1046" s="35" t="s">
        <v>3166</v>
      </c>
      <c r="I1046" s="35"/>
      <c r="J1046" s="35"/>
      <c r="K1046" s="13">
        <v>73</v>
      </c>
      <c r="L1046" s="14">
        <v>27365934</v>
      </c>
      <c r="M1046" s="15">
        <v>320696820</v>
      </c>
      <c r="N1046" s="30">
        <v>9618750</v>
      </c>
      <c r="O1046" s="30"/>
      <c r="P1046" s="26">
        <v>300643650</v>
      </c>
      <c r="Q1046" s="26"/>
      <c r="R1046" s="14">
        <v>0</v>
      </c>
      <c r="S1046" s="30">
        <v>10434420</v>
      </c>
      <c r="T1046" s="30"/>
      <c r="U1046" s="26">
        <v>37800354</v>
      </c>
      <c r="V1046" s="26"/>
      <c r="W1046" s="27" t="s">
        <v>2</v>
      </c>
      <c r="X1046" s="27"/>
    </row>
    <row r="1047" spans="2:24" ht="14.25" customHeight="1" x14ac:dyDescent="0.2">
      <c r="B1047" s="38">
        <v>1</v>
      </c>
      <c r="C1047" s="38"/>
      <c r="D1047" s="38"/>
      <c r="E1047" s="39" t="s">
        <v>1605</v>
      </c>
      <c r="F1047" s="39"/>
      <c r="G1047" s="40" t="s">
        <v>3102</v>
      </c>
      <c r="H1047" s="40"/>
      <c r="I1047" s="40"/>
      <c r="J1047" s="40"/>
      <c r="K1047" s="4">
        <v>35935</v>
      </c>
      <c r="L1047" s="14">
        <v>6540246</v>
      </c>
      <c r="M1047" s="16">
        <v>0</v>
      </c>
      <c r="N1047" s="30">
        <v>0</v>
      </c>
      <c r="O1047" s="30"/>
      <c r="P1047" s="36">
        <v>0</v>
      </c>
      <c r="Q1047" s="36"/>
      <c r="R1047" s="14">
        <v>0</v>
      </c>
      <c r="S1047" s="30">
        <v>0</v>
      </c>
      <c r="T1047" s="30"/>
      <c r="U1047" s="36">
        <v>6540246</v>
      </c>
      <c r="V1047" s="36"/>
      <c r="W1047" s="37" t="s">
        <v>3181</v>
      </c>
      <c r="X1047" s="37"/>
    </row>
    <row r="1048" spans="2:24" ht="13.5" customHeight="1" x14ac:dyDescent="0.2">
      <c r="B1048" s="38">
        <v>2</v>
      </c>
      <c r="C1048" s="38"/>
      <c r="D1048" s="38"/>
      <c r="E1048" s="39" t="s">
        <v>1607</v>
      </c>
      <c r="F1048" s="39"/>
      <c r="G1048" s="40" t="s">
        <v>1928</v>
      </c>
      <c r="H1048" s="40"/>
      <c r="I1048" s="40"/>
      <c r="J1048" s="40"/>
      <c r="K1048" s="4">
        <v>36504</v>
      </c>
      <c r="L1048" s="14">
        <v>6096960</v>
      </c>
      <c r="M1048" s="16">
        <v>0</v>
      </c>
      <c r="N1048" s="30">
        <v>0</v>
      </c>
      <c r="O1048" s="30"/>
      <c r="P1048" s="36">
        <v>0</v>
      </c>
      <c r="Q1048" s="36"/>
      <c r="R1048" s="14">
        <v>0</v>
      </c>
      <c r="S1048" s="30">
        <v>0</v>
      </c>
      <c r="T1048" s="30"/>
      <c r="U1048" s="36">
        <v>6096960</v>
      </c>
      <c r="V1048" s="36"/>
      <c r="W1048" s="37" t="s">
        <v>3180</v>
      </c>
      <c r="X1048" s="37"/>
    </row>
    <row r="1049" spans="2:24" ht="14.25" customHeight="1" x14ac:dyDescent="0.2">
      <c r="B1049" s="38">
        <v>3</v>
      </c>
      <c r="C1049" s="38"/>
      <c r="D1049" s="38"/>
      <c r="E1049" s="39" t="s">
        <v>1608</v>
      </c>
      <c r="F1049" s="39"/>
      <c r="G1049" s="40" t="s">
        <v>3104</v>
      </c>
      <c r="H1049" s="40"/>
      <c r="I1049" s="40"/>
      <c r="J1049" s="40"/>
      <c r="K1049" s="4">
        <v>36830</v>
      </c>
      <c r="L1049" s="14">
        <v>6516126</v>
      </c>
      <c r="M1049" s="16">
        <v>0</v>
      </c>
      <c r="N1049" s="30">
        <v>0</v>
      </c>
      <c r="O1049" s="30"/>
      <c r="P1049" s="36">
        <v>0</v>
      </c>
      <c r="Q1049" s="36"/>
      <c r="R1049" s="14">
        <v>0</v>
      </c>
      <c r="S1049" s="30">
        <v>0</v>
      </c>
      <c r="T1049" s="30"/>
      <c r="U1049" s="36">
        <v>6516126</v>
      </c>
      <c r="V1049" s="36"/>
      <c r="W1049" s="37" t="s">
        <v>3180</v>
      </c>
      <c r="X1049" s="37"/>
    </row>
    <row r="1050" spans="2:24" ht="14.25" customHeight="1" x14ac:dyDescent="0.2">
      <c r="B1050" s="38">
        <v>4</v>
      </c>
      <c r="C1050" s="38"/>
      <c r="D1050" s="38"/>
      <c r="E1050" s="39" t="s">
        <v>1611</v>
      </c>
      <c r="F1050" s="39"/>
      <c r="G1050" s="40" t="s">
        <v>2033</v>
      </c>
      <c r="H1050" s="40"/>
      <c r="I1050" s="40"/>
      <c r="J1050" s="40"/>
      <c r="K1050" s="4">
        <v>36589</v>
      </c>
      <c r="L1050" s="14">
        <v>6516126</v>
      </c>
      <c r="M1050" s="16">
        <v>0</v>
      </c>
      <c r="N1050" s="30">
        <v>0</v>
      </c>
      <c r="O1050" s="30"/>
      <c r="P1050" s="36">
        <v>0</v>
      </c>
      <c r="Q1050" s="36"/>
      <c r="R1050" s="14">
        <v>0</v>
      </c>
      <c r="S1050" s="30">
        <v>0</v>
      </c>
      <c r="T1050" s="30"/>
      <c r="U1050" s="36">
        <v>6516126</v>
      </c>
      <c r="V1050" s="36"/>
      <c r="W1050" s="37" t="s">
        <v>3180</v>
      </c>
      <c r="X1050" s="37"/>
    </row>
    <row r="1051" spans="2:24" ht="18" customHeight="1" x14ac:dyDescent="0.2">
      <c r="B1051" s="33" t="s">
        <v>1</v>
      </c>
      <c r="C1051" s="33"/>
      <c r="D1051" s="33"/>
      <c r="E1051" s="34" t="s">
        <v>1613</v>
      </c>
      <c r="F1051" s="34"/>
      <c r="G1051" s="34"/>
      <c r="H1051" s="35" t="s">
        <v>3166</v>
      </c>
      <c r="I1051" s="35"/>
      <c r="J1051" s="35"/>
      <c r="K1051" s="13">
        <v>40</v>
      </c>
      <c r="L1051" s="14">
        <v>22305197</v>
      </c>
      <c r="M1051" s="15">
        <v>153499860</v>
      </c>
      <c r="N1051" s="30">
        <v>2770200</v>
      </c>
      <c r="O1051" s="30"/>
      <c r="P1051" s="26">
        <v>121047660</v>
      </c>
      <c r="Q1051" s="26"/>
      <c r="R1051" s="14">
        <v>0</v>
      </c>
      <c r="S1051" s="30">
        <v>29682000</v>
      </c>
      <c r="T1051" s="30"/>
      <c r="U1051" s="26">
        <v>51987197</v>
      </c>
      <c r="V1051" s="26"/>
      <c r="W1051" s="27" t="s">
        <v>2</v>
      </c>
      <c r="X1051" s="27"/>
    </row>
    <row r="1052" spans="2:24" ht="13.5" customHeight="1" x14ac:dyDescent="0.2">
      <c r="B1052" s="38">
        <v>1</v>
      </c>
      <c r="C1052" s="38"/>
      <c r="D1052" s="38"/>
      <c r="E1052" s="39" t="s">
        <v>1614</v>
      </c>
      <c r="F1052" s="39"/>
      <c r="G1052" s="40" t="s">
        <v>3106</v>
      </c>
      <c r="H1052" s="40"/>
      <c r="I1052" s="40"/>
      <c r="J1052" s="40"/>
      <c r="K1052" s="4">
        <v>35698</v>
      </c>
      <c r="L1052" s="14">
        <v>7922560</v>
      </c>
      <c r="M1052" s="16">
        <v>0</v>
      </c>
      <c r="N1052" s="30">
        <v>0</v>
      </c>
      <c r="O1052" s="30"/>
      <c r="P1052" s="36">
        <v>0</v>
      </c>
      <c r="Q1052" s="36"/>
      <c r="R1052" s="14">
        <v>0</v>
      </c>
      <c r="S1052" s="30">
        <v>0</v>
      </c>
      <c r="T1052" s="30"/>
      <c r="U1052" s="36">
        <v>7922560</v>
      </c>
      <c r="V1052" s="36"/>
      <c r="W1052" s="37" t="s">
        <v>3180</v>
      </c>
      <c r="X1052" s="37"/>
    </row>
    <row r="1053" spans="2:24" ht="13.5" customHeight="1" x14ac:dyDescent="0.2">
      <c r="B1053" s="38">
        <v>2</v>
      </c>
      <c r="C1053" s="38"/>
      <c r="D1053" s="38"/>
      <c r="E1053" s="39" t="s">
        <v>1615</v>
      </c>
      <c r="F1053" s="39"/>
      <c r="G1053" s="40" t="s">
        <v>3107</v>
      </c>
      <c r="H1053" s="40"/>
      <c r="I1053" s="40"/>
      <c r="J1053" s="40"/>
      <c r="K1053" s="4">
        <v>35710</v>
      </c>
      <c r="L1053" s="14">
        <v>2558160</v>
      </c>
      <c r="M1053" s="16">
        <v>0</v>
      </c>
      <c r="N1053" s="30">
        <v>0</v>
      </c>
      <c r="O1053" s="30"/>
      <c r="P1053" s="36">
        <v>0</v>
      </c>
      <c r="Q1053" s="36"/>
      <c r="R1053" s="14">
        <v>0</v>
      </c>
      <c r="S1053" s="30">
        <v>0</v>
      </c>
      <c r="T1053" s="30"/>
      <c r="U1053" s="36">
        <v>2558160</v>
      </c>
      <c r="V1053" s="36"/>
      <c r="W1053" s="37" t="s">
        <v>3180</v>
      </c>
      <c r="X1053" s="37"/>
    </row>
    <row r="1054" spans="2:24" ht="13.5" customHeight="1" x14ac:dyDescent="0.2">
      <c r="B1054" s="38">
        <v>3</v>
      </c>
      <c r="C1054" s="38"/>
      <c r="D1054" s="38"/>
      <c r="E1054" s="39" t="s">
        <v>1616</v>
      </c>
      <c r="F1054" s="39"/>
      <c r="G1054" s="40" t="s">
        <v>3108</v>
      </c>
      <c r="H1054" s="40"/>
      <c r="I1054" s="40"/>
      <c r="J1054" s="40"/>
      <c r="K1054" s="4">
        <v>35951</v>
      </c>
      <c r="L1054" s="14">
        <v>6137250</v>
      </c>
      <c r="M1054" s="16">
        <v>0</v>
      </c>
      <c r="N1054" s="30">
        <v>0</v>
      </c>
      <c r="O1054" s="30"/>
      <c r="P1054" s="36">
        <v>0</v>
      </c>
      <c r="Q1054" s="36"/>
      <c r="R1054" s="14">
        <v>0</v>
      </c>
      <c r="S1054" s="30">
        <v>0</v>
      </c>
      <c r="T1054" s="30"/>
      <c r="U1054" s="36">
        <v>6137250</v>
      </c>
      <c r="V1054" s="36"/>
      <c r="W1054" s="37" t="s">
        <v>3180</v>
      </c>
      <c r="X1054" s="37"/>
    </row>
    <row r="1055" spans="2:24" ht="13.5" customHeight="1" x14ac:dyDescent="0.2">
      <c r="B1055" s="38">
        <v>4</v>
      </c>
      <c r="C1055" s="38"/>
      <c r="D1055" s="38"/>
      <c r="E1055" s="39" t="s">
        <v>1620</v>
      </c>
      <c r="F1055" s="39"/>
      <c r="G1055" s="40" t="s">
        <v>3111</v>
      </c>
      <c r="H1055" s="40"/>
      <c r="I1055" s="40"/>
      <c r="J1055" s="40"/>
      <c r="K1055" s="4">
        <v>36718</v>
      </c>
      <c r="L1055" s="14">
        <v>5284926</v>
      </c>
      <c r="M1055" s="16">
        <v>0</v>
      </c>
      <c r="N1055" s="30">
        <v>0</v>
      </c>
      <c r="O1055" s="30"/>
      <c r="P1055" s="36">
        <v>0</v>
      </c>
      <c r="Q1055" s="36"/>
      <c r="R1055" s="14">
        <v>0</v>
      </c>
      <c r="S1055" s="30">
        <v>0</v>
      </c>
      <c r="T1055" s="30"/>
      <c r="U1055" s="36">
        <v>5284926</v>
      </c>
      <c r="V1055" s="36"/>
      <c r="W1055" s="37" t="s">
        <v>3180</v>
      </c>
      <c r="X1055" s="37"/>
    </row>
    <row r="1056" spans="2:24" ht="18" customHeight="1" x14ac:dyDescent="0.2">
      <c r="B1056" s="33" t="s">
        <v>1</v>
      </c>
      <c r="C1056" s="33"/>
      <c r="D1056" s="33"/>
      <c r="E1056" s="34" t="s">
        <v>1632</v>
      </c>
      <c r="F1056" s="34"/>
      <c r="G1056" s="34"/>
      <c r="H1056" s="35" t="s">
        <v>3166</v>
      </c>
      <c r="I1056" s="35"/>
      <c r="J1056" s="35"/>
      <c r="K1056" s="13">
        <v>53</v>
      </c>
      <c r="L1056" s="14">
        <v>-8372160</v>
      </c>
      <c r="M1056" s="15">
        <v>342215118</v>
      </c>
      <c r="N1056" s="30">
        <v>19108224</v>
      </c>
      <c r="O1056" s="30"/>
      <c r="P1056" s="26">
        <v>303212795</v>
      </c>
      <c r="Q1056" s="26"/>
      <c r="R1056" s="14">
        <v>0</v>
      </c>
      <c r="S1056" s="30">
        <v>19894099</v>
      </c>
      <c r="T1056" s="30"/>
      <c r="U1056" s="26">
        <v>11521939</v>
      </c>
      <c r="V1056" s="26"/>
      <c r="W1056" s="27" t="s">
        <v>2</v>
      </c>
      <c r="X1056" s="27"/>
    </row>
    <row r="1057" spans="2:24" ht="13.5" customHeight="1" x14ac:dyDescent="0.2">
      <c r="B1057" s="38">
        <v>1</v>
      </c>
      <c r="C1057" s="38"/>
      <c r="D1057" s="38"/>
      <c r="E1057" s="39" t="s">
        <v>1634</v>
      </c>
      <c r="F1057" s="39"/>
      <c r="G1057" s="40" t="s">
        <v>3119</v>
      </c>
      <c r="H1057" s="40"/>
      <c r="I1057" s="40"/>
      <c r="J1057" s="40"/>
      <c r="K1057" s="4">
        <v>37192</v>
      </c>
      <c r="L1057" s="14">
        <v>-4924800</v>
      </c>
      <c r="M1057" s="16">
        <v>6331446</v>
      </c>
      <c r="N1057" s="30">
        <v>5971320</v>
      </c>
      <c r="O1057" s="30"/>
      <c r="P1057" s="36">
        <v>0</v>
      </c>
      <c r="Q1057" s="36"/>
      <c r="R1057" s="14">
        <v>0</v>
      </c>
      <c r="S1057" s="30">
        <v>360126</v>
      </c>
      <c r="T1057" s="30"/>
      <c r="U1057" s="36">
        <v>-4564674</v>
      </c>
      <c r="V1057" s="36"/>
      <c r="W1057" s="41" t="s">
        <v>3182</v>
      </c>
      <c r="X1057" s="37"/>
    </row>
    <row r="1058" spans="2:24" ht="18" customHeight="1" x14ac:dyDescent="0.2">
      <c r="B1058" s="33" t="s">
        <v>1</v>
      </c>
      <c r="C1058" s="33"/>
      <c r="D1058" s="33"/>
      <c r="E1058" s="34" t="s">
        <v>1639</v>
      </c>
      <c r="F1058" s="34"/>
      <c r="G1058" s="34"/>
      <c r="H1058" s="35" t="s">
        <v>3166</v>
      </c>
      <c r="I1058" s="35"/>
      <c r="J1058" s="35"/>
      <c r="K1058" s="13">
        <v>10</v>
      </c>
      <c r="L1058" s="14">
        <v>10700100</v>
      </c>
      <c r="M1058" s="15">
        <v>61960140</v>
      </c>
      <c r="N1058" s="30">
        <v>6586920</v>
      </c>
      <c r="O1058" s="30"/>
      <c r="P1058" s="26">
        <v>48312288</v>
      </c>
      <c r="Q1058" s="26"/>
      <c r="R1058" s="14">
        <v>360126</v>
      </c>
      <c r="S1058" s="30">
        <v>7421058</v>
      </c>
      <c r="T1058" s="30"/>
      <c r="U1058" s="26">
        <v>18121158</v>
      </c>
      <c r="V1058" s="26"/>
      <c r="W1058" s="27" t="s">
        <v>2</v>
      </c>
      <c r="X1058" s="27"/>
    </row>
    <row r="1059" spans="2:24" ht="13.5" customHeight="1" x14ac:dyDescent="0.2">
      <c r="B1059" s="38">
        <v>1</v>
      </c>
      <c r="C1059" s="38"/>
      <c r="D1059" s="38"/>
      <c r="E1059" s="39" t="s">
        <v>1641</v>
      </c>
      <c r="F1059" s="39"/>
      <c r="G1059" s="40" t="s">
        <v>3122</v>
      </c>
      <c r="H1059" s="40"/>
      <c r="I1059" s="40"/>
      <c r="J1059" s="40"/>
      <c r="K1059" s="4">
        <v>36027</v>
      </c>
      <c r="L1059" s="14">
        <v>9326340</v>
      </c>
      <c r="M1059" s="16">
        <v>360126</v>
      </c>
      <c r="N1059" s="30">
        <v>0</v>
      </c>
      <c r="O1059" s="30"/>
      <c r="P1059" s="36">
        <v>0</v>
      </c>
      <c r="Q1059" s="36"/>
      <c r="R1059" s="14">
        <v>0</v>
      </c>
      <c r="S1059" s="30">
        <v>360126</v>
      </c>
      <c r="T1059" s="30"/>
      <c r="U1059" s="36">
        <v>9686466</v>
      </c>
      <c r="V1059" s="36"/>
      <c r="W1059" s="37" t="s">
        <v>3180</v>
      </c>
      <c r="X1059" s="37"/>
    </row>
    <row r="1060" spans="2:24" ht="18" customHeight="1" x14ac:dyDescent="0.2">
      <c r="B1060" s="33" t="s">
        <v>1</v>
      </c>
      <c r="C1060" s="33"/>
      <c r="D1060" s="33"/>
      <c r="E1060" s="34" t="s">
        <v>1649</v>
      </c>
      <c r="F1060" s="34"/>
      <c r="G1060" s="34"/>
      <c r="H1060" s="35" t="s">
        <v>3166</v>
      </c>
      <c r="I1060" s="35"/>
      <c r="J1060" s="35"/>
      <c r="K1060" s="13">
        <v>66</v>
      </c>
      <c r="L1060" s="14">
        <v>-12334080</v>
      </c>
      <c r="M1060" s="15">
        <v>386217304</v>
      </c>
      <c r="N1060" s="30">
        <v>21552520</v>
      </c>
      <c r="O1060" s="30"/>
      <c r="P1060" s="26">
        <v>330041352</v>
      </c>
      <c r="Q1060" s="26"/>
      <c r="R1060" s="14">
        <v>0</v>
      </c>
      <c r="S1060" s="30">
        <v>34623432</v>
      </c>
      <c r="T1060" s="30"/>
      <c r="U1060" s="26">
        <v>22289352</v>
      </c>
      <c r="V1060" s="26"/>
      <c r="W1060" s="27" t="s">
        <v>2</v>
      </c>
      <c r="X1060" s="27"/>
    </row>
    <row r="1061" spans="2:24" ht="13.5" customHeight="1" x14ac:dyDescent="0.2">
      <c r="B1061" s="38">
        <v>1</v>
      </c>
      <c r="C1061" s="38"/>
      <c r="D1061" s="38"/>
      <c r="E1061" s="39" t="s">
        <v>1651</v>
      </c>
      <c r="F1061" s="39"/>
      <c r="G1061" s="40" t="s">
        <v>3126</v>
      </c>
      <c r="H1061" s="40"/>
      <c r="I1061" s="40"/>
      <c r="J1061" s="40"/>
      <c r="K1061" s="4">
        <v>36967</v>
      </c>
      <c r="L1061" s="14">
        <v>-4239840</v>
      </c>
      <c r="M1061" s="16">
        <v>5836204</v>
      </c>
      <c r="N1061" s="30">
        <v>3822280</v>
      </c>
      <c r="O1061" s="30"/>
      <c r="P1061" s="36">
        <v>1750862</v>
      </c>
      <c r="Q1061" s="36"/>
      <c r="R1061" s="14">
        <v>0</v>
      </c>
      <c r="S1061" s="30">
        <v>263062</v>
      </c>
      <c r="T1061" s="30"/>
      <c r="U1061" s="36">
        <v>-3976778</v>
      </c>
      <c r="V1061" s="36"/>
      <c r="W1061" s="41" t="s">
        <v>3182</v>
      </c>
      <c r="X1061" s="37"/>
    </row>
    <row r="1062" spans="2:24" ht="18" customHeight="1" x14ac:dyDescent="0.2">
      <c r="B1062" s="33" t="s">
        <v>1</v>
      </c>
      <c r="C1062" s="33"/>
      <c r="D1062" s="33"/>
      <c r="E1062" s="34" t="s">
        <v>1652</v>
      </c>
      <c r="F1062" s="34"/>
      <c r="G1062" s="34"/>
      <c r="H1062" s="35" t="s">
        <v>3166</v>
      </c>
      <c r="I1062" s="35"/>
      <c r="J1062" s="35"/>
      <c r="K1062" s="13">
        <v>69</v>
      </c>
      <c r="L1062" s="14">
        <v>-13468088</v>
      </c>
      <c r="M1062" s="15">
        <v>405213072</v>
      </c>
      <c r="N1062" s="30">
        <v>13651000</v>
      </c>
      <c r="O1062" s="30"/>
      <c r="P1062" s="26">
        <v>329957518</v>
      </c>
      <c r="Q1062" s="26"/>
      <c r="R1062" s="14">
        <v>0</v>
      </c>
      <c r="S1062" s="30">
        <v>61604554</v>
      </c>
      <c r="T1062" s="30"/>
      <c r="U1062" s="26">
        <v>48136466</v>
      </c>
      <c r="V1062" s="26"/>
      <c r="W1062" s="27" t="s">
        <v>2</v>
      </c>
      <c r="X1062" s="27"/>
    </row>
    <row r="1063" spans="2:24" ht="13.5" customHeight="1" x14ac:dyDescent="0.2">
      <c r="B1063" s="38">
        <v>1</v>
      </c>
      <c r="C1063" s="38"/>
      <c r="D1063" s="38"/>
      <c r="E1063" s="39" t="s">
        <v>1654</v>
      </c>
      <c r="F1063" s="39"/>
      <c r="G1063" s="40" t="s">
        <v>3127</v>
      </c>
      <c r="H1063" s="40"/>
      <c r="I1063" s="40"/>
      <c r="J1063" s="40"/>
      <c r="K1063" s="4">
        <v>37165</v>
      </c>
      <c r="L1063" s="14">
        <v>-5781600</v>
      </c>
      <c r="M1063" s="16">
        <v>5836204</v>
      </c>
      <c r="N1063" s="30">
        <v>5460400</v>
      </c>
      <c r="O1063" s="30"/>
      <c r="P1063" s="36">
        <v>0</v>
      </c>
      <c r="Q1063" s="36"/>
      <c r="R1063" s="14">
        <v>0</v>
      </c>
      <c r="S1063" s="30">
        <v>375804</v>
      </c>
      <c r="T1063" s="30"/>
      <c r="U1063" s="36">
        <v>-5405796</v>
      </c>
      <c r="V1063" s="36"/>
      <c r="W1063" s="41" t="s">
        <v>3182</v>
      </c>
      <c r="X1063" s="37"/>
    </row>
    <row r="1064" spans="2:24" ht="13.5" customHeight="1" x14ac:dyDescent="0.2">
      <c r="B1064" s="38">
        <v>2</v>
      </c>
      <c r="C1064" s="38"/>
      <c r="D1064" s="38"/>
      <c r="E1064" s="39" t="s">
        <v>1659</v>
      </c>
      <c r="F1064" s="39"/>
      <c r="G1064" s="40" t="s">
        <v>3132</v>
      </c>
      <c r="H1064" s="40"/>
      <c r="I1064" s="40"/>
      <c r="J1064" s="40"/>
      <c r="K1064" s="4">
        <v>37180</v>
      </c>
      <c r="L1064" s="14">
        <v>-5781600</v>
      </c>
      <c r="M1064" s="16">
        <v>5836204</v>
      </c>
      <c r="N1064" s="30">
        <v>5460400</v>
      </c>
      <c r="O1064" s="30"/>
      <c r="P1064" s="36">
        <v>0</v>
      </c>
      <c r="Q1064" s="36"/>
      <c r="R1064" s="14">
        <v>0</v>
      </c>
      <c r="S1064" s="30">
        <v>375804</v>
      </c>
      <c r="T1064" s="30"/>
      <c r="U1064" s="36">
        <v>-5405796</v>
      </c>
      <c r="V1064" s="36"/>
      <c r="W1064" s="41" t="s">
        <v>3182</v>
      </c>
      <c r="X1064" s="37"/>
    </row>
    <row r="1065" spans="2:24" ht="13.5" customHeight="1" x14ac:dyDescent="0.2">
      <c r="B1065" s="38">
        <v>3</v>
      </c>
      <c r="C1065" s="38"/>
      <c r="D1065" s="38"/>
      <c r="E1065" s="39" t="s">
        <v>1660</v>
      </c>
      <c r="F1065" s="39"/>
      <c r="G1065" s="40" t="s">
        <v>3133</v>
      </c>
      <c r="H1065" s="40"/>
      <c r="I1065" s="40"/>
      <c r="J1065" s="40"/>
      <c r="K1065" s="4">
        <v>37189</v>
      </c>
      <c r="L1065" s="14">
        <v>-2890800</v>
      </c>
      <c r="M1065" s="16">
        <v>6157404</v>
      </c>
      <c r="N1065" s="30">
        <v>2730200</v>
      </c>
      <c r="O1065" s="30"/>
      <c r="P1065" s="36">
        <v>3239302</v>
      </c>
      <c r="Q1065" s="36"/>
      <c r="R1065" s="14">
        <v>0</v>
      </c>
      <c r="S1065" s="30">
        <v>187902</v>
      </c>
      <c r="T1065" s="30"/>
      <c r="U1065" s="36">
        <v>-2702898</v>
      </c>
      <c r="V1065" s="36"/>
      <c r="W1065" s="41" t="s">
        <v>3182</v>
      </c>
      <c r="X1065" s="37"/>
    </row>
    <row r="1066" spans="2:24" ht="18" customHeight="1" x14ac:dyDescent="0.2">
      <c r="B1066" s="33" t="s">
        <v>1</v>
      </c>
      <c r="C1066" s="33"/>
      <c r="D1066" s="33"/>
      <c r="E1066" s="34" t="s">
        <v>1665</v>
      </c>
      <c r="F1066" s="34"/>
      <c r="G1066" s="34"/>
      <c r="H1066" s="35" t="s">
        <v>3166</v>
      </c>
      <c r="I1066" s="35"/>
      <c r="J1066" s="35"/>
      <c r="K1066" s="13">
        <v>71</v>
      </c>
      <c r="L1066" s="14">
        <v>7200324</v>
      </c>
      <c r="M1066" s="15">
        <v>377239760</v>
      </c>
      <c r="N1066" s="30">
        <v>0</v>
      </c>
      <c r="O1066" s="30"/>
      <c r="P1066" s="26">
        <v>332100196</v>
      </c>
      <c r="Q1066" s="26"/>
      <c r="R1066" s="14">
        <v>0</v>
      </c>
      <c r="S1066" s="30">
        <v>45139564</v>
      </c>
      <c r="T1066" s="30"/>
      <c r="U1066" s="26">
        <v>52339888</v>
      </c>
      <c r="V1066" s="26"/>
      <c r="W1066" s="27" t="s">
        <v>2</v>
      </c>
      <c r="X1066" s="27"/>
    </row>
    <row r="1067" spans="2:24" ht="13.5" customHeight="1" x14ac:dyDescent="0.2">
      <c r="B1067" s="38">
        <v>1</v>
      </c>
      <c r="C1067" s="38"/>
      <c r="D1067" s="38"/>
      <c r="E1067" s="39" t="s">
        <v>1667</v>
      </c>
      <c r="F1067" s="39"/>
      <c r="G1067" s="40" t="s">
        <v>3136</v>
      </c>
      <c r="H1067" s="40"/>
      <c r="I1067" s="40"/>
      <c r="J1067" s="40"/>
      <c r="K1067" s="4">
        <v>36416</v>
      </c>
      <c r="L1067" s="14">
        <v>0</v>
      </c>
      <c r="M1067" s="16">
        <v>375804</v>
      </c>
      <c r="N1067" s="30">
        <v>0</v>
      </c>
      <c r="O1067" s="30"/>
      <c r="P1067" s="36">
        <v>0</v>
      </c>
      <c r="Q1067" s="36"/>
      <c r="R1067" s="14">
        <v>0</v>
      </c>
      <c r="S1067" s="30">
        <v>375804</v>
      </c>
      <c r="T1067" s="30"/>
      <c r="U1067" s="36">
        <v>375804</v>
      </c>
      <c r="V1067" s="36"/>
      <c r="W1067" s="37" t="s">
        <v>3180</v>
      </c>
      <c r="X1067" s="37"/>
    </row>
    <row r="1068" spans="2:24" ht="18" customHeight="1" x14ac:dyDescent="0.2">
      <c r="B1068" s="33" t="s">
        <v>1</v>
      </c>
      <c r="C1068" s="33"/>
      <c r="D1068" s="33"/>
      <c r="E1068" s="34" t="s">
        <v>1678</v>
      </c>
      <c r="F1068" s="34"/>
      <c r="G1068" s="34"/>
      <c r="H1068" s="35" t="s">
        <v>3166</v>
      </c>
      <c r="I1068" s="35"/>
      <c r="J1068" s="35"/>
      <c r="K1068" s="13">
        <v>55</v>
      </c>
      <c r="L1068" s="14">
        <v>0</v>
      </c>
      <c r="M1068" s="15">
        <v>289932210</v>
      </c>
      <c r="N1068" s="30">
        <v>0</v>
      </c>
      <c r="O1068" s="30"/>
      <c r="P1068" s="26">
        <v>244664064</v>
      </c>
      <c r="Q1068" s="26"/>
      <c r="R1068" s="14">
        <v>0</v>
      </c>
      <c r="S1068" s="30">
        <v>45268146</v>
      </c>
      <c r="T1068" s="30"/>
      <c r="U1068" s="26">
        <v>45268146</v>
      </c>
      <c r="V1068" s="26"/>
      <c r="W1068" s="27" t="s">
        <v>2</v>
      </c>
      <c r="X1068" s="27"/>
    </row>
    <row r="1069" spans="2:24" ht="13.5" customHeight="1" x14ac:dyDescent="0.2">
      <c r="B1069" s="38">
        <v>1</v>
      </c>
      <c r="C1069" s="38"/>
      <c r="D1069" s="38"/>
      <c r="E1069" s="39" t="s">
        <v>1680</v>
      </c>
      <c r="F1069" s="39"/>
      <c r="G1069" s="40" t="s">
        <v>3022</v>
      </c>
      <c r="H1069" s="40"/>
      <c r="I1069" s="40"/>
      <c r="J1069" s="40"/>
      <c r="K1069" s="4">
        <v>37232</v>
      </c>
      <c r="L1069" s="14">
        <v>0</v>
      </c>
      <c r="M1069" s="16">
        <v>360126</v>
      </c>
      <c r="N1069" s="30">
        <v>0</v>
      </c>
      <c r="O1069" s="30"/>
      <c r="P1069" s="36">
        <v>0</v>
      </c>
      <c r="Q1069" s="36"/>
      <c r="R1069" s="14">
        <v>0</v>
      </c>
      <c r="S1069" s="30">
        <v>360126</v>
      </c>
      <c r="T1069" s="30"/>
      <c r="U1069" s="36">
        <v>360126</v>
      </c>
      <c r="V1069" s="36"/>
      <c r="W1069" s="37" t="s">
        <v>3181</v>
      </c>
      <c r="X1069" s="37"/>
    </row>
    <row r="1070" spans="2:24" ht="18" customHeight="1" x14ac:dyDescent="0.2">
      <c r="B1070" s="33" t="s">
        <v>1</v>
      </c>
      <c r="C1070" s="33"/>
      <c r="D1070" s="33"/>
      <c r="E1070" s="34" t="s">
        <v>1685</v>
      </c>
      <c r="F1070" s="34"/>
      <c r="G1070" s="34"/>
      <c r="H1070" s="35" t="s">
        <v>3166</v>
      </c>
      <c r="I1070" s="35"/>
      <c r="J1070" s="35"/>
      <c r="K1070" s="13">
        <v>28</v>
      </c>
      <c r="L1070" s="14">
        <v>207360</v>
      </c>
      <c r="M1070" s="15">
        <v>197502948</v>
      </c>
      <c r="N1070" s="30">
        <v>3293460</v>
      </c>
      <c r="O1070" s="30"/>
      <c r="P1070" s="26">
        <v>171708226</v>
      </c>
      <c r="Q1070" s="26"/>
      <c r="R1070" s="14">
        <v>6947046</v>
      </c>
      <c r="S1070" s="30">
        <v>29448308</v>
      </c>
      <c r="T1070" s="30"/>
      <c r="U1070" s="26">
        <v>29655668</v>
      </c>
      <c r="V1070" s="26"/>
      <c r="W1070" s="27" t="s">
        <v>2</v>
      </c>
      <c r="X1070" s="27"/>
    </row>
    <row r="1071" spans="2:24" ht="13.5" customHeight="1" x14ac:dyDescent="0.2">
      <c r="B1071" s="38">
        <v>1</v>
      </c>
      <c r="C1071" s="38"/>
      <c r="D1071" s="38"/>
      <c r="E1071" s="39" t="s">
        <v>1686</v>
      </c>
      <c r="F1071" s="39"/>
      <c r="G1071" s="40" t="s">
        <v>2643</v>
      </c>
      <c r="H1071" s="40"/>
      <c r="I1071" s="40"/>
      <c r="J1071" s="40"/>
      <c r="K1071" s="4">
        <v>36476</v>
      </c>
      <c r="L1071" s="14">
        <v>0</v>
      </c>
      <c r="M1071" s="16">
        <v>360126</v>
      </c>
      <c r="N1071" s="30">
        <v>0</v>
      </c>
      <c r="O1071" s="30"/>
      <c r="P1071" s="36">
        <v>0</v>
      </c>
      <c r="Q1071" s="36"/>
      <c r="R1071" s="14">
        <v>0</v>
      </c>
      <c r="S1071" s="30">
        <v>360126</v>
      </c>
      <c r="T1071" s="30"/>
      <c r="U1071" s="36">
        <v>360126</v>
      </c>
      <c r="V1071" s="36"/>
      <c r="W1071" s="37" t="s">
        <v>3180</v>
      </c>
      <c r="X1071" s="37"/>
    </row>
    <row r="1072" spans="2:24" ht="18" customHeight="1" x14ac:dyDescent="0.2">
      <c r="B1072" s="33" t="s">
        <v>1</v>
      </c>
      <c r="C1072" s="33"/>
      <c r="D1072" s="33"/>
      <c r="E1072" s="34" t="s">
        <v>1691</v>
      </c>
      <c r="F1072" s="34"/>
      <c r="G1072" s="34"/>
      <c r="H1072" s="35" t="s">
        <v>3166</v>
      </c>
      <c r="I1072" s="35"/>
      <c r="J1072" s="35"/>
      <c r="K1072" s="13">
        <v>52</v>
      </c>
      <c r="L1072" s="14">
        <v>-4924800</v>
      </c>
      <c r="M1072" s="15">
        <v>337299552</v>
      </c>
      <c r="N1072" s="30">
        <v>0</v>
      </c>
      <c r="O1072" s="30"/>
      <c r="P1072" s="26">
        <v>309147084</v>
      </c>
      <c r="Q1072" s="26"/>
      <c r="R1072" s="14">
        <v>0</v>
      </c>
      <c r="S1072" s="30">
        <v>28152468</v>
      </c>
      <c r="T1072" s="30"/>
      <c r="U1072" s="26">
        <v>23227668</v>
      </c>
      <c r="V1072" s="26"/>
      <c r="W1072" s="27" t="s">
        <v>2</v>
      </c>
      <c r="X1072" s="27"/>
    </row>
    <row r="1073" spans="2:24" ht="13.5" customHeight="1" x14ac:dyDescent="0.2">
      <c r="B1073" s="38">
        <v>1</v>
      </c>
      <c r="C1073" s="38"/>
      <c r="D1073" s="38"/>
      <c r="E1073" s="39" t="s">
        <v>1692</v>
      </c>
      <c r="F1073" s="39"/>
      <c r="G1073" s="40" t="s">
        <v>3142</v>
      </c>
      <c r="H1073" s="40"/>
      <c r="I1073" s="40"/>
      <c r="J1073" s="40"/>
      <c r="K1073" s="4">
        <v>37206</v>
      </c>
      <c r="L1073" s="14">
        <v>-4924800</v>
      </c>
      <c r="M1073" s="16">
        <v>360126</v>
      </c>
      <c r="N1073" s="30">
        <v>0</v>
      </c>
      <c r="O1073" s="30"/>
      <c r="P1073" s="36">
        <v>0</v>
      </c>
      <c r="Q1073" s="36"/>
      <c r="R1073" s="14">
        <v>0</v>
      </c>
      <c r="S1073" s="30">
        <v>360126</v>
      </c>
      <c r="T1073" s="30"/>
      <c r="U1073" s="36">
        <v>-4564674</v>
      </c>
      <c r="V1073" s="36"/>
      <c r="W1073" s="41" t="s">
        <v>3182</v>
      </c>
      <c r="X1073" s="37"/>
    </row>
    <row r="1074" spans="2:24" ht="18" customHeight="1" x14ac:dyDescent="0.2">
      <c r="B1074" s="33" t="s">
        <v>1</v>
      </c>
      <c r="C1074" s="33"/>
      <c r="D1074" s="33"/>
      <c r="E1074" s="34" t="s">
        <v>1694</v>
      </c>
      <c r="F1074" s="34"/>
      <c r="G1074" s="34"/>
      <c r="H1074" s="35" t="s">
        <v>3166</v>
      </c>
      <c r="I1074" s="35"/>
      <c r="J1074" s="35"/>
      <c r="K1074" s="13">
        <v>55</v>
      </c>
      <c r="L1074" s="14">
        <v>-5909760</v>
      </c>
      <c r="M1074" s="15">
        <v>358263810</v>
      </c>
      <c r="N1074" s="30">
        <v>9135504</v>
      </c>
      <c r="O1074" s="30"/>
      <c r="P1074" s="26">
        <v>294188332</v>
      </c>
      <c r="Q1074" s="26"/>
      <c r="R1074" s="14">
        <v>0</v>
      </c>
      <c r="S1074" s="30">
        <v>54939974</v>
      </c>
      <c r="T1074" s="30"/>
      <c r="U1074" s="26">
        <v>49030214</v>
      </c>
      <c r="V1074" s="26"/>
      <c r="W1074" s="27" t="s">
        <v>2</v>
      </c>
      <c r="X1074" s="27"/>
    </row>
    <row r="1075" spans="2:24" ht="13.5" customHeight="1" x14ac:dyDescent="0.2">
      <c r="B1075" s="38">
        <v>1</v>
      </c>
      <c r="C1075" s="38"/>
      <c r="D1075" s="38"/>
      <c r="E1075" s="39" t="s">
        <v>1696</v>
      </c>
      <c r="F1075" s="39"/>
      <c r="G1075" s="40" t="s">
        <v>3145</v>
      </c>
      <c r="H1075" s="40"/>
      <c r="I1075" s="40"/>
      <c r="J1075" s="40"/>
      <c r="K1075" s="4">
        <v>37086.675763888903</v>
      </c>
      <c r="L1075" s="14">
        <v>-2462400</v>
      </c>
      <c r="M1075" s="16">
        <v>360126</v>
      </c>
      <c r="N1075" s="30">
        <v>0</v>
      </c>
      <c r="O1075" s="30"/>
      <c r="P1075" s="36">
        <v>0</v>
      </c>
      <c r="Q1075" s="36"/>
      <c r="R1075" s="14">
        <v>0</v>
      </c>
      <c r="S1075" s="30">
        <v>360126</v>
      </c>
      <c r="T1075" s="30"/>
      <c r="U1075" s="36">
        <v>-2102274</v>
      </c>
      <c r="V1075" s="36"/>
      <c r="W1075" s="41" t="s">
        <v>3182</v>
      </c>
      <c r="X1075" s="37"/>
    </row>
    <row r="1076" spans="2:24" ht="18" customHeight="1" x14ac:dyDescent="0.2">
      <c r="B1076" s="33" t="s">
        <v>1</v>
      </c>
      <c r="C1076" s="33"/>
      <c r="D1076" s="33"/>
      <c r="E1076" s="34" t="s">
        <v>1697</v>
      </c>
      <c r="F1076" s="34"/>
      <c r="G1076" s="34"/>
      <c r="H1076" s="35" t="s">
        <v>3166</v>
      </c>
      <c r="I1076" s="35"/>
      <c r="J1076" s="35"/>
      <c r="K1076" s="13">
        <v>55</v>
      </c>
      <c r="L1076" s="14">
        <v>-3447360</v>
      </c>
      <c r="M1076" s="15">
        <v>350445690</v>
      </c>
      <c r="N1076" s="30">
        <v>7165584</v>
      </c>
      <c r="O1076" s="30"/>
      <c r="P1076" s="26">
        <v>296559035</v>
      </c>
      <c r="Q1076" s="26"/>
      <c r="R1076" s="14">
        <v>0</v>
      </c>
      <c r="S1076" s="30">
        <v>46721071</v>
      </c>
      <c r="T1076" s="30"/>
      <c r="U1076" s="26">
        <v>43273711</v>
      </c>
      <c r="V1076" s="26"/>
      <c r="W1076" s="27" t="s">
        <v>2</v>
      </c>
      <c r="X1076" s="27"/>
    </row>
    <row r="1077" spans="2:24" ht="13.5" customHeight="1" x14ac:dyDescent="0.2">
      <c r="B1077" s="38">
        <v>1</v>
      </c>
      <c r="C1077" s="38"/>
      <c r="D1077" s="38"/>
      <c r="E1077" s="39" t="s">
        <v>1699</v>
      </c>
      <c r="F1077" s="39"/>
      <c r="G1077" s="40" t="s">
        <v>3147</v>
      </c>
      <c r="H1077" s="40"/>
      <c r="I1077" s="40"/>
      <c r="J1077" s="40"/>
      <c r="K1077" s="4">
        <v>37255</v>
      </c>
      <c r="L1077" s="14">
        <v>-3447360</v>
      </c>
      <c r="M1077" s="16">
        <v>6331446</v>
      </c>
      <c r="N1077" s="30">
        <v>4179924</v>
      </c>
      <c r="O1077" s="30"/>
      <c r="P1077" s="36">
        <v>1899434</v>
      </c>
      <c r="Q1077" s="36"/>
      <c r="R1077" s="14">
        <v>0</v>
      </c>
      <c r="S1077" s="30">
        <v>252088</v>
      </c>
      <c r="T1077" s="30"/>
      <c r="U1077" s="36">
        <v>-3195272</v>
      </c>
      <c r="V1077" s="36"/>
      <c r="W1077" s="41" t="s">
        <v>3182</v>
      </c>
      <c r="X1077" s="37"/>
    </row>
    <row r="1078" spans="2:24" ht="18" customHeight="1" x14ac:dyDescent="0.2">
      <c r="B1078" s="33" t="s">
        <v>1</v>
      </c>
      <c r="C1078" s="33"/>
      <c r="D1078" s="33"/>
      <c r="E1078" s="34" t="s">
        <v>1700</v>
      </c>
      <c r="F1078" s="34"/>
      <c r="G1078" s="34"/>
      <c r="H1078" s="35" t="s">
        <v>3166</v>
      </c>
      <c r="I1078" s="35"/>
      <c r="J1078" s="35"/>
      <c r="K1078" s="13">
        <v>55</v>
      </c>
      <c r="L1078" s="14">
        <v>-4924800</v>
      </c>
      <c r="M1078" s="15">
        <v>354878010</v>
      </c>
      <c r="N1078" s="30">
        <v>5971320</v>
      </c>
      <c r="O1078" s="30"/>
      <c r="P1078" s="26">
        <v>304226442</v>
      </c>
      <c r="Q1078" s="26"/>
      <c r="R1078" s="14">
        <v>0</v>
      </c>
      <c r="S1078" s="30">
        <v>44680248</v>
      </c>
      <c r="T1078" s="30"/>
      <c r="U1078" s="26">
        <v>39755448</v>
      </c>
      <c r="V1078" s="26"/>
      <c r="W1078" s="27" t="s">
        <v>2</v>
      </c>
      <c r="X1078" s="27"/>
    </row>
    <row r="1079" spans="2:24" ht="13.5" customHeight="1" x14ac:dyDescent="0.2">
      <c r="B1079" s="38">
        <v>1</v>
      </c>
      <c r="C1079" s="38"/>
      <c r="D1079" s="38"/>
      <c r="E1079" s="39" t="s">
        <v>1701</v>
      </c>
      <c r="F1079" s="39"/>
      <c r="G1079" s="40" t="s">
        <v>3148</v>
      </c>
      <c r="H1079" s="40"/>
      <c r="I1079" s="40"/>
      <c r="J1079" s="40"/>
      <c r="K1079" s="4">
        <v>36897</v>
      </c>
      <c r="L1079" s="14">
        <v>-4924800</v>
      </c>
      <c r="M1079" s="16">
        <v>6331446</v>
      </c>
      <c r="N1079" s="30">
        <v>5971320</v>
      </c>
      <c r="O1079" s="30"/>
      <c r="P1079" s="36">
        <v>0</v>
      </c>
      <c r="Q1079" s="36"/>
      <c r="R1079" s="14">
        <v>0</v>
      </c>
      <c r="S1079" s="30">
        <v>360126</v>
      </c>
      <c r="T1079" s="30"/>
      <c r="U1079" s="36">
        <v>-4564674</v>
      </c>
      <c r="V1079" s="36"/>
      <c r="W1079" s="41" t="s">
        <v>3182</v>
      </c>
      <c r="X1079" s="37"/>
    </row>
    <row r="1080" spans="2:24" ht="18" customHeight="1" x14ac:dyDescent="0.2">
      <c r="B1080" s="33" t="s">
        <v>1</v>
      </c>
      <c r="C1080" s="33"/>
      <c r="D1080" s="33"/>
      <c r="E1080" s="34" t="s">
        <v>1712</v>
      </c>
      <c r="F1080" s="34"/>
      <c r="G1080" s="34"/>
      <c r="H1080" s="35" t="s">
        <v>3166</v>
      </c>
      <c r="I1080" s="35"/>
      <c r="J1080" s="35"/>
      <c r="K1080" s="13">
        <v>49</v>
      </c>
      <c r="L1080" s="14">
        <v>0</v>
      </c>
      <c r="M1080" s="15">
        <v>300021894</v>
      </c>
      <c r="N1080" s="30">
        <v>0</v>
      </c>
      <c r="O1080" s="30"/>
      <c r="P1080" s="26">
        <v>231370182</v>
      </c>
      <c r="Q1080" s="26"/>
      <c r="R1080" s="14">
        <v>0</v>
      </c>
      <c r="S1080" s="30">
        <v>68651712</v>
      </c>
      <c r="T1080" s="30"/>
      <c r="U1080" s="26">
        <v>68651712</v>
      </c>
      <c r="V1080" s="26"/>
      <c r="W1080" s="27" t="s">
        <v>2</v>
      </c>
      <c r="X1080" s="27"/>
    </row>
    <row r="1081" spans="2:24" ht="14.25" customHeight="1" x14ac:dyDescent="0.2">
      <c r="B1081" s="38">
        <v>1</v>
      </c>
      <c r="C1081" s="38"/>
      <c r="D1081" s="38"/>
      <c r="E1081" s="39" t="s">
        <v>1713</v>
      </c>
      <c r="F1081" s="39"/>
      <c r="G1081" s="40" t="s">
        <v>3039</v>
      </c>
      <c r="H1081" s="40"/>
      <c r="I1081" s="40"/>
      <c r="J1081" s="40"/>
      <c r="K1081" s="4">
        <v>37218</v>
      </c>
      <c r="L1081" s="14">
        <v>0</v>
      </c>
      <c r="M1081" s="16">
        <v>360126</v>
      </c>
      <c r="N1081" s="30">
        <v>0</v>
      </c>
      <c r="O1081" s="30"/>
      <c r="P1081" s="36">
        <v>0</v>
      </c>
      <c r="Q1081" s="36"/>
      <c r="R1081" s="14">
        <v>0</v>
      </c>
      <c r="S1081" s="30">
        <v>360126</v>
      </c>
      <c r="T1081" s="30"/>
      <c r="U1081" s="36">
        <v>360126</v>
      </c>
      <c r="V1081" s="36"/>
      <c r="W1081" s="37" t="s">
        <v>3180</v>
      </c>
      <c r="X1081" s="37"/>
    </row>
    <row r="1082" spans="2:24" ht="18" customHeight="1" x14ac:dyDescent="0.2">
      <c r="B1082" s="33" t="s">
        <v>1</v>
      </c>
      <c r="C1082" s="33"/>
      <c r="D1082" s="33"/>
      <c r="E1082" s="34" t="s">
        <v>1714</v>
      </c>
      <c r="F1082" s="34"/>
      <c r="G1082" s="34"/>
      <c r="H1082" s="35" t="s">
        <v>3166</v>
      </c>
      <c r="I1082" s="35"/>
      <c r="J1082" s="35"/>
      <c r="K1082" s="13">
        <v>48</v>
      </c>
      <c r="L1082" s="14">
        <v>-5540400</v>
      </c>
      <c r="M1082" s="15">
        <v>293197968</v>
      </c>
      <c r="N1082" s="30">
        <v>5848200</v>
      </c>
      <c r="O1082" s="30"/>
      <c r="P1082" s="26">
        <v>218345300</v>
      </c>
      <c r="Q1082" s="26"/>
      <c r="R1082" s="14">
        <v>0</v>
      </c>
      <c r="S1082" s="30">
        <v>69004468</v>
      </c>
      <c r="T1082" s="30"/>
      <c r="U1082" s="26">
        <v>63464068</v>
      </c>
      <c r="V1082" s="26"/>
      <c r="W1082" s="27" t="s">
        <v>2</v>
      </c>
      <c r="X1082" s="27"/>
    </row>
    <row r="1083" spans="2:24" ht="13.5" customHeight="1" x14ac:dyDescent="0.2">
      <c r="B1083" s="38">
        <v>1</v>
      </c>
      <c r="C1083" s="38"/>
      <c r="D1083" s="38"/>
      <c r="E1083" s="39" t="s">
        <v>1715</v>
      </c>
      <c r="F1083" s="39"/>
      <c r="G1083" s="40" t="s">
        <v>3153</v>
      </c>
      <c r="H1083" s="40"/>
      <c r="I1083" s="40"/>
      <c r="J1083" s="40"/>
      <c r="K1083" s="4">
        <v>37128</v>
      </c>
      <c r="L1083" s="14">
        <v>-5540400</v>
      </c>
      <c r="M1083" s="16">
        <v>6208326</v>
      </c>
      <c r="N1083" s="30">
        <v>5848200</v>
      </c>
      <c r="O1083" s="30"/>
      <c r="P1083" s="36">
        <v>0</v>
      </c>
      <c r="Q1083" s="36"/>
      <c r="R1083" s="14">
        <v>0</v>
      </c>
      <c r="S1083" s="30">
        <v>360126</v>
      </c>
      <c r="T1083" s="30"/>
      <c r="U1083" s="36">
        <v>-5180274</v>
      </c>
      <c r="V1083" s="36"/>
      <c r="W1083" s="41" t="s">
        <v>3182</v>
      </c>
      <c r="X1083" s="37"/>
    </row>
    <row r="1084" spans="2:24" ht="13.5" customHeight="1" x14ac:dyDescent="0.2">
      <c r="B1084" s="38">
        <v>2</v>
      </c>
      <c r="C1084" s="38"/>
      <c r="D1084" s="38"/>
      <c r="E1084" s="39" t="s">
        <v>1716</v>
      </c>
      <c r="F1084" s="39"/>
      <c r="G1084" s="40" t="s">
        <v>3154</v>
      </c>
      <c r="H1084" s="40"/>
      <c r="I1084" s="40"/>
      <c r="J1084" s="40"/>
      <c r="K1084" s="4">
        <v>37001</v>
      </c>
      <c r="L1084" s="14">
        <v>0</v>
      </c>
      <c r="M1084" s="16">
        <v>360126</v>
      </c>
      <c r="N1084" s="30">
        <v>0</v>
      </c>
      <c r="O1084" s="30"/>
      <c r="P1084" s="36">
        <v>0</v>
      </c>
      <c r="Q1084" s="36"/>
      <c r="R1084" s="14">
        <v>0</v>
      </c>
      <c r="S1084" s="30">
        <v>360126</v>
      </c>
      <c r="T1084" s="30"/>
      <c r="U1084" s="36">
        <v>360126</v>
      </c>
      <c r="V1084" s="36"/>
      <c r="W1084" s="37" t="s">
        <v>3181</v>
      </c>
      <c r="X1084" s="37"/>
    </row>
    <row r="1085" spans="2:24" ht="18" customHeight="1" x14ac:dyDescent="0.2">
      <c r="B1085" s="33" t="s">
        <v>1</v>
      </c>
      <c r="C1085" s="33"/>
      <c r="D1085" s="33"/>
      <c r="E1085" s="34" t="s">
        <v>1717</v>
      </c>
      <c r="F1085" s="34"/>
      <c r="G1085" s="34"/>
      <c r="H1085" s="35" t="s">
        <v>3166</v>
      </c>
      <c r="I1085" s="35"/>
      <c r="J1085" s="35"/>
      <c r="K1085" s="13">
        <v>62</v>
      </c>
      <c r="L1085" s="14">
        <v>-3878280</v>
      </c>
      <c r="M1085" s="15">
        <v>389348532</v>
      </c>
      <c r="N1085" s="30">
        <v>4524660</v>
      </c>
      <c r="O1085" s="30"/>
      <c r="P1085" s="26">
        <v>378737004</v>
      </c>
      <c r="Q1085" s="26"/>
      <c r="R1085" s="14">
        <v>0</v>
      </c>
      <c r="S1085" s="30">
        <v>6086868</v>
      </c>
      <c r="T1085" s="30"/>
      <c r="U1085" s="26">
        <v>2208588</v>
      </c>
      <c r="V1085" s="26"/>
      <c r="W1085" s="27" t="s">
        <v>2</v>
      </c>
      <c r="X1085" s="27"/>
    </row>
    <row r="1086" spans="2:24" ht="13.5" customHeight="1" x14ac:dyDescent="0.2">
      <c r="B1086" s="38">
        <v>1</v>
      </c>
      <c r="C1086" s="38"/>
      <c r="D1086" s="38"/>
      <c r="E1086" s="39" t="s">
        <v>1719</v>
      </c>
      <c r="F1086" s="39"/>
      <c r="G1086" s="40" t="s">
        <v>3156</v>
      </c>
      <c r="H1086" s="40"/>
      <c r="I1086" s="40"/>
      <c r="J1086" s="40"/>
      <c r="K1086" s="4">
        <v>37135</v>
      </c>
      <c r="L1086" s="14">
        <v>-3878280</v>
      </c>
      <c r="M1086" s="16">
        <v>6823926</v>
      </c>
      <c r="N1086" s="30">
        <v>4524660</v>
      </c>
      <c r="O1086" s="30"/>
      <c r="P1086" s="36">
        <v>2047178</v>
      </c>
      <c r="Q1086" s="36"/>
      <c r="R1086" s="14">
        <v>0</v>
      </c>
      <c r="S1086" s="30">
        <v>252088</v>
      </c>
      <c r="T1086" s="30"/>
      <c r="U1086" s="36">
        <v>-3626192</v>
      </c>
      <c r="V1086" s="36"/>
      <c r="W1086" s="41" t="s">
        <v>3182</v>
      </c>
      <c r="X1086" s="37"/>
    </row>
    <row r="1087" spans="2:24" ht="18" customHeight="1" x14ac:dyDescent="0.2">
      <c r="B1087" s="33" t="s">
        <v>1</v>
      </c>
      <c r="C1087" s="33"/>
      <c r="D1087" s="33"/>
      <c r="E1087" s="34" t="s">
        <v>1722</v>
      </c>
      <c r="F1087" s="34"/>
      <c r="G1087" s="34"/>
      <c r="H1087" s="35" t="s">
        <v>3166</v>
      </c>
      <c r="I1087" s="35"/>
      <c r="J1087" s="35"/>
      <c r="K1087" s="13">
        <v>66</v>
      </c>
      <c r="L1087" s="14">
        <v>7005950</v>
      </c>
      <c r="M1087" s="15">
        <v>431541764</v>
      </c>
      <c r="N1087" s="30">
        <v>0</v>
      </c>
      <c r="O1087" s="30"/>
      <c r="P1087" s="26">
        <v>328459679</v>
      </c>
      <c r="Q1087" s="26"/>
      <c r="R1087" s="14">
        <v>0</v>
      </c>
      <c r="S1087" s="30">
        <v>103082085</v>
      </c>
      <c r="T1087" s="30"/>
      <c r="U1087" s="26">
        <v>110088039</v>
      </c>
      <c r="V1087" s="26"/>
      <c r="W1087" s="27" t="s">
        <v>2</v>
      </c>
      <c r="X1087" s="27"/>
    </row>
    <row r="1088" spans="2:24" ht="14.25" customHeight="1" x14ac:dyDescent="0.2">
      <c r="B1088" s="38">
        <v>1</v>
      </c>
      <c r="C1088" s="38"/>
      <c r="D1088" s="38"/>
      <c r="E1088" s="39" t="s">
        <v>1725</v>
      </c>
      <c r="F1088" s="39"/>
      <c r="G1088" s="40" t="s">
        <v>3159</v>
      </c>
      <c r="H1088" s="40"/>
      <c r="I1088" s="40"/>
      <c r="J1088" s="40"/>
      <c r="K1088" s="4">
        <v>36252</v>
      </c>
      <c r="L1088" s="14">
        <v>0</v>
      </c>
      <c r="M1088" s="16">
        <v>360126</v>
      </c>
      <c r="N1088" s="30">
        <v>0</v>
      </c>
      <c r="O1088" s="30"/>
      <c r="P1088" s="36">
        <v>0</v>
      </c>
      <c r="Q1088" s="36"/>
      <c r="R1088" s="14">
        <v>0</v>
      </c>
      <c r="S1088" s="30">
        <v>360126</v>
      </c>
      <c r="T1088" s="30"/>
      <c r="U1088" s="36">
        <v>360126</v>
      </c>
      <c r="V1088" s="36"/>
      <c r="W1088" s="37" t="s">
        <v>3180</v>
      </c>
      <c r="X1088" s="37"/>
    </row>
    <row r="1089" spans="2:24" ht="18" customHeight="1" x14ac:dyDescent="0.2">
      <c r="B1089" s="33" t="s">
        <v>1</v>
      </c>
      <c r="C1089" s="33"/>
      <c r="D1089" s="33"/>
      <c r="E1089" s="34" t="s">
        <v>1726</v>
      </c>
      <c r="F1089" s="34"/>
      <c r="G1089" s="34"/>
      <c r="H1089" s="35" t="s">
        <v>3166</v>
      </c>
      <c r="I1089" s="35"/>
      <c r="J1089" s="35"/>
      <c r="K1089" s="13">
        <v>60</v>
      </c>
      <c r="L1089" s="14">
        <v>-4001400</v>
      </c>
      <c r="M1089" s="15">
        <v>386175114</v>
      </c>
      <c r="N1089" s="30">
        <v>4503114</v>
      </c>
      <c r="O1089" s="30"/>
      <c r="P1089" s="26">
        <v>326883854</v>
      </c>
      <c r="Q1089" s="26"/>
      <c r="R1089" s="14">
        <v>0</v>
      </c>
      <c r="S1089" s="30">
        <v>54788146</v>
      </c>
      <c r="T1089" s="30"/>
      <c r="U1089" s="26">
        <v>50786746</v>
      </c>
      <c r="V1089" s="26"/>
      <c r="W1089" s="27" t="s">
        <v>2</v>
      </c>
      <c r="X1089" s="27"/>
    </row>
    <row r="1090" spans="2:24" ht="13.5" customHeight="1" x14ac:dyDescent="0.2">
      <c r="B1090" s="38">
        <v>1</v>
      </c>
      <c r="C1090" s="38"/>
      <c r="D1090" s="38"/>
      <c r="E1090" s="39" t="s">
        <v>1727</v>
      </c>
      <c r="F1090" s="39"/>
      <c r="G1090" s="40" t="s">
        <v>1843</v>
      </c>
      <c r="H1090" s="40"/>
      <c r="I1090" s="40"/>
      <c r="J1090" s="40"/>
      <c r="K1090" s="4">
        <v>36887</v>
      </c>
      <c r="L1090" s="14">
        <v>0</v>
      </c>
      <c r="M1090" s="16">
        <v>360126</v>
      </c>
      <c r="N1090" s="30">
        <v>0</v>
      </c>
      <c r="O1090" s="30"/>
      <c r="P1090" s="36">
        <v>0</v>
      </c>
      <c r="Q1090" s="36"/>
      <c r="R1090" s="14">
        <v>0</v>
      </c>
      <c r="S1090" s="30">
        <v>360126</v>
      </c>
      <c r="T1090" s="30"/>
      <c r="U1090" s="36">
        <v>360126</v>
      </c>
      <c r="V1090" s="36"/>
      <c r="W1090" s="37" t="s">
        <v>3180</v>
      </c>
      <c r="X1090" s="37"/>
    </row>
    <row r="1091" spans="2:24" ht="18" customHeight="1" x14ac:dyDescent="0.2">
      <c r="B1091" s="33" t="s">
        <v>1</v>
      </c>
      <c r="C1091" s="33"/>
      <c r="D1091" s="33"/>
      <c r="E1091" s="34" t="s">
        <v>1732</v>
      </c>
      <c r="F1091" s="34"/>
      <c r="G1091" s="34"/>
      <c r="H1091" s="35" t="s">
        <v>3166</v>
      </c>
      <c r="I1091" s="35"/>
      <c r="J1091" s="35"/>
      <c r="K1091" s="13">
        <v>61</v>
      </c>
      <c r="L1091" s="14">
        <v>6856800</v>
      </c>
      <c r="M1091" s="15">
        <v>404162946</v>
      </c>
      <c r="N1091" s="30">
        <v>12866040</v>
      </c>
      <c r="O1091" s="30"/>
      <c r="P1091" s="26">
        <v>315368196</v>
      </c>
      <c r="Q1091" s="26"/>
      <c r="R1091" s="14">
        <v>0</v>
      </c>
      <c r="S1091" s="30">
        <v>75928710</v>
      </c>
      <c r="T1091" s="30"/>
      <c r="U1091" s="26">
        <v>82785514</v>
      </c>
      <c r="V1091" s="26"/>
      <c r="W1091" s="27" t="s">
        <v>2</v>
      </c>
      <c r="X1091" s="27"/>
    </row>
    <row r="1092" spans="2:24" ht="13.5" customHeight="1" x14ac:dyDescent="0.2">
      <c r="B1092" s="38">
        <v>1</v>
      </c>
      <c r="C1092" s="38"/>
      <c r="D1092" s="38"/>
      <c r="E1092" s="39" t="s">
        <v>1733</v>
      </c>
      <c r="F1092" s="39"/>
      <c r="G1092" s="40" t="s">
        <v>3161</v>
      </c>
      <c r="H1092" s="40"/>
      <c r="I1092" s="40"/>
      <c r="J1092" s="40"/>
      <c r="K1092" s="4">
        <v>36104</v>
      </c>
      <c r="L1092" s="14">
        <v>0</v>
      </c>
      <c r="M1092" s="16">
        <v>360126</v>
      </c>
      <c r="N1092" s="30">
        <v>0</v>
      </c>
      <c r="O1092" s="30"/>
      <c r="P1092" s="36">
        <v>0</v>
      </c>
      <c r="Q1092" s="36"/>
      <c r="R1092" s="14">
        <v>0</v>
      </c>
      <c r="S1092" s="30">
        <v>360126</v>
      </c>
      <c r="T1092" s="30"/>
      <c r="U1092" s="36">
        <v>360126</v>
      </c>
      <c r="V1092" s="36"/>
      <c r="W1092" s="37" t="s">
        <v>3180</v>
      </c>
      <c r="X1092" s="37"/>
    </row>
    <row r="1093" spans="2:24" ht="18" customHeight="1" x14ac:dyDescent="0.2">
      <c r="B1093" s="28" t="s">
        <v>2</v>
      </c>
      <c r="C1093" s="28"/>
      <c r="D1093" s="28"/>
      <c r="E1093" s="29" t="s">
        <v>1738</v>
      </c>
      <c r="F1093" s="29"/>
      <c r="G1093" s="29"/>
      <c r="H1093" s="29"/>
      <c r="I1093" s="29"/>
      <c r="J1093" s="29"/>
      <c r="K1093" s="5">
        <v>10649</v>
      </c>
      <c r="L1093" s="14">
        <v>5915951011</v>
      </c>
      <c r="M1093" s="17">
        <v>54526446114</v>
      </c>
      <c r="N1093" s="30">
        <v>1056396748</v>
      </c>
      <c r="O1093" s="30"/>
      <c r="P1093" s="31">
        <v>44673955569</v>
      </c>
      <c r="Q1093" s="31"/>
      <c r="R1093" s="14">
        <v>14540472</v>
      </c>
      <c r="S1093" s="30">
        <v>8810634376</v>
      </c>
      <c r="T1093" s="30"/>
      <c r="U1093" s="31">
        <v>14726585397</v>
      </c>
      <c r="V1093" s="31"/>
      <c r="W1093" s="32" t="s">
        <v>2</v>
      </c>
      <c r="X1093" s="32"/>
    </row>
    <row r="1094" spans="2:24" ht="13.5" customHeight="1" x14ac:dyDescent="0.2"/>
    <row r="1095" spans="2:24" ht="16.5" customHeight="1" x14ac:dyDescent="0.2">
      <c r="Q1095" s="19" t="s">
        <v>3174</v>
      </c>
      <c r="R1095" s="19"/>
      <c r="S1095" s="19"/>
      <c r="T1095" s="19"/>
      <c r="U1095" s="19"/>
      <c r="V1095" s="19"/>
      <c r="W1095" s="19"/>
    </row>
    <row r="1096" spans="2:24" ht="15" customHeight="1" x14ac:dyDescent="0.2">
      <c r="Q1096" s="20" t="s">
        <v>3175</v>
      </c>
      <c r="R1096" s="20"/>
      <c r="S1096" s="20"/>
      <c r="T1096" s="20"/>
      <c r="U1096" s="20"/>
      <c r="V1096" s="20"/>
      <c r="W1096" s="20"/>
    </row>
  </sheetData>
  <autoFilter ref="B10:X1093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9948">
    <mergeCell ref="D1:I3"/>
    <mergeCell ref="O1:U1"/>
    <mergeCell ref="O2:U4"/>
    <mergeCell ref="R5:S5"/>
    <mergeCell ref="F6:H6"/>
    <mergeCell ref="C7:V7"/>
    <mergeCell ref="N12:O12"/>
    <mergeCell ref="P12:Q12"/>
    <mergeCell ref="N11:O11"/>
    <mergeCell ref="P11:Q11"/>
    <mergeCell ref="W10:X10"/>
    <mergeCell ref="C8:V8"/>
    <mergeCell ref="B10:D10"/>
    <mergeCell ref="E10:G10"/>
    <mergeCell ref="H10:J10"/>
    <mergeCell ref="N10:O10"/>
    <mergeCell ref="P10:Q10"/>
    <mergeCell ref="S10:T10"/>
    <mergeCell ref="U10:V10"/>
    <mergeCell ref="B12:D12"/>
    <mergeCell ref="E12:F12"/>
    <mergeCell ref="G12:J12"/>
    <mergeCell ref="N12:O12"/>
    <mergeCell ref="P12:Q12"/>
    <mergeCell ref="S12:T12"/>
    <mergeCell ref="U12:V12"/>
    <mergeCell ref="W12:X12"/>
    <mergeCell ref="B18:D18"/>
    <mergeCell ref="N12:O12"/>
    <mergeCell ref="P12:Q12"/>
    <mergeCell ref="B11:D11"/>
    <mergeCell ref="E11:G11"/>
    <mergeCell ref="H11:J11"/>
    <mergeCell ref="N11:O11"/>
    <mergeCell ref="P11:Q11"/>
    <mergeCell ref="S11:T11"/>
    <mergeCell ref="U11:V11"/>
    <mergeCell ref="W11:X11"/>
    <mergeCell ref="N15:O15"/>
    <mergeCell ref="P15:Q15"/>
    <mergeCell ref="N14:O14"/>
    <mergeCell ref="P14:Q14"/>
    <mergeCell ref="N13:O13"/>
    <mergeCell ref="P13:Q13"/>
    <mergeCell ref="U17:V17"/>
    <mergeCell ref="W17:X17"/>
    <mergeCell ref="E18:F18"/>
    <mergeCell ref="G18:J18"/>
    <mergeCell ref="N18:O18"/>
    <mergeCell ref="P18:Q18"/>
    <mergeCell ref="S18:T18"/>
    <mergeCell ref="U18:V18"/>
    <mergeCell ref="W18:X18"/>
    <mergeCell ref="B17:D17"/>
    <mergeCell ref="E17:F17"/>
    <mergeCell ref="G17:J17"/>
    <mergeCell ref="N17:O17"/>
    <mergeCell ref="P17:Q17"/>
    <mergeCell ref="S17:T17"/>
    <mergeCell ref="U15:V15"/>
    <mergeCell ref="W15:X15"/>
    <mergeCell ref="B16:D16"/>
    <mergeCell ref="E16:F16"/>
    <mergeCell ref="G16:J16"/>
    <mergeCell ref="N16:O16"/>
    <mergeCell ref="P16:Q16"/>
    <mergeCell ref="S16:T16"/>
    <mergeCell ref="U16:V16"/>
    <mergeCell ref="W16:X16"/>
    <mergeCell ref="B15:D15"/>
    <mergeCell ref="E15:F15"/>
    <mergeCell ref="G15:J15"/>
    <mergeCell ref="N15:O15"/>
    <mergeCell ref="P15:Q15"/>
    <mergeCell ref="S15:T15"/>
    <mergeCell ref="U13:V13"/>
    <mergeCell ref="W13:X13"/>
    <mergeCell ref="B14:D14"/>
    <mergeCell ref="E14:G14"/>
    <mergeCell ref="H14:J14"/>
    <mergeCell ref="N14:O14"/>
    <mergeCell ref="P14:Q14"/>
    <mergeCell ref="S14:T14"/>
    <mergeCell ref="U14:V14"/>
    <mergeCell ref="W14:X14"/>
    <mergeCell ref="B13:D13"/>
    <mergeCell ref="E13:F13"/>
    <mergeCell ref="G13:J13"/>
    <mergeCell ref="N13:O13"/>
    <mergeCell ref="P13:Q13"/>
    <mergeCell ref="S13:T13"/>
    <mergeCell ref="B22:D22"/>
    <mergeCell ref="E22:G22"/>
    <mergeCell ref="H22:J22"/>
    <mergeCell ref="N22:O22"/>
    <mergeCell ref="P22:Q22"/>
    <mergeCell ref="S22:T22"/>
    <mergeCell ref="U22:V22"/>
    <mergeCell ref="W22:X22"/>
    <mergeCell ref="N22:O22"/>
    <mergeCell ref="P22:Q22"/>
    <mergeCell ref="U20:V20"/>
    <mergeCell ref="W20:X20"/>
    <mergeCell ref="B21:D21"/>
    <mergeCell ref="E21:F21"/>
    <mergeCell ref="G21:J21"/>
    <mergeCell ref="N21:O21"/>
    <mergeCell ref="P21:Q21"/>
    <mergeCell ref="S21:T21"/>
    <mergeCell ref="U21:V21"/>
    <mergeCell ref="W21:X21"/>
    <mergeCell ref="B20:D20"/>
    <mergeCell ref="E20:F20"/>
    <mergeCell ref="G20:J20"/>
    <mergeCell ref="N20:O20"/>
    <mergeCell ref="P20:Q20"/>
    <mergeCell ref="S20:T20"/>
    <mergeCell ref="U19:V19"/>
    <mergeCell ref="W19:X19"/>
    <mergeCell ref="B27:D27"/>
    <mergeCell ref="N20:O20"/>
    <mergeCell ref="P20:Q20"/>
    <mergeCell ref="B19:D19"/>
    <mergeCell ref="E19:F19"/>
    <mergeCell ref="G19:J19"/>
    <mergeCell ref="N19:O19"/>
    <mergeCell ref="P19:Q19"/>
    <mergeCell ref="S19:T19"/>
    <mergeCell ref="B25:D25"/>
    <mergeCell ref="E25:F25"/>
    <mergeCell ref="G25:J25"/>
    <mergeCell ref="N25:O25"/>
    <mergeCell ref="P25:Q25"/>
    <mergeCell ref="S25:T25"/>
    <mergeCell ref="U25:V25"/>
    <mergeCell ref="W25:X25"/>
    <mergeCell ref="B36:D36"/>
    <mergeCell ref="N25:O25"/>
    <mergeCell ref="P25:Q25"/>
    <mergeCell ref="B24:D24"/>
    <mergeCell ref="E24:F24"/>
    <mergeCell ref="G24:J24"/>
    <mergeCell ref="N24:O24"/>
    <mergeCell ref="P24:Q24"/>
    <mergeCell ref="S24:T24"/>
    <mergeCell ref="U24:V24"/>
    <mergeCell ref="W24:X24"/>
    <mergeCell ref="B34:D34"/>
    <mergeCell ref="N24:O24"/>
    <mergeCell ref="P24:Q24"/>
    <mergeCell ref="B23:D23"/>
    <mergeCell ref="E23:F23"/>
    <mergeCell ref="G23:J23"/>
    <mergeCell ref="N23:O23"/>
    <mergeCell ref="P23:Q23"/>
    <mergeCell ref="S23:T23"/>
    <mergeCell ref="U23:V23"/>
    <mergeCell ref="W23:X23"/>
    <mergeCell ref="B32:D32"/>
    <mergeCell ref="N23:O23"/>
    <mergeCell ref="P23:Q23"/>
    <mergeCell ref="U29:V29"/>
    <mergeCell ref="W29:X29"/>
    <mergeCell ref="N30:O30"/>
    <mergeCell ref="P30:Q30"/>
    <mergeCell ref="B29:D29"/>
    <mergeCell ref="E29:G29"/>
    <mergeCell ref="H29:J29"/>
    <mergeCell ref="N29:O29"/>
    <mergeCell ref="P29:Q29"/>
    <mergeCell ref="S29:T29"/>
    <mergeCell ref="U27:V27"/>
    <mergeCell ref="W27:X27"/>
    <mergeCell ref="B28:D28"/>
    <mergeCell ref="E28:F28"/>
    <mergeCell ref="G28:J28"/>
    <mergeCell ref="N28:O28"/>
    <mergeCell ref="P28:Q28"/>
    <mergeCell ref="S28:T28"/>
    <mergeCell ref="U28:V28"/>
    <mergeCell ref="W28:X28"/>
    <mergeCell ref="E27:F27"/>
    <mergeCell ref="G27:J27"/>
    <mergeCell ref="N27:O27"/>
    <mergeCell ref="P27:Q27"/>
    <mergeCell ref="S27:T27"/>
    <mergeCell ref="U26:V26"/>
    <mergeCell ref="W26:X26"/>
    <mergeCell ref="N27:O27"/>
    <mergeCell ref="P27:Q27"/>
    <mergeCell ref="B26:D26"/>
    <mergeCell ref="E26:F26"/>
    <mergeCell ref="G26:J26"/>
    <mergeCell ref="N26:O26"/>
    <mergeCell ref="P26:Q26"/>
    <mergeCell ref="S26:T26"/>
    <mergeCell ref="U34:V34"/>
    <mergeCell ref="W34:X34"/>
    <mergeCell ref="N35:O35"/>
    <mergeCell ref="P35:Q35"/>
    <mergeCell ref="E34:F34"/>
    <mergeCell ref="G34:J34"/>
    <mergeCell ref="N34:O34"/>
    <mergeCell ref="P34:Q34"/>
    <mergeCell ref="S34:T34"/>
    <mergeCell ref="U32:V32"/>
    <mergeCell ref="W32:X32"/>
    <mergeCell ref="B33:D33"/>
    <mergeCell ref="E33:F33"/>
    <mergeCell ref="G33:J33"/>
    <mergeCell ref="N33:O33"/>
    <mergeCell ref="P33:Q33"/>
    <mergeCell ref="S33:T33"/>
    <mergeCell ref="U33:V33"/>
    <mergeCell ref="W33:X33"/>
    <mergeCell ref="E32:F32"/>
    <mergeCell ref="G32:J32"/>
    <mergeCell ref="N32:O32"/>
    <mergeCell ref="P32:Q32"/>
    <mergeCell ref="S32:T32"/>
    <mergeCell ref="U30:V30"/>
    <mergeCell ref="W30:X30"/>
    <mergeCell ref="B31:D31"/>
    <mergeCell ref="E31:F31"/>
    <mergeCell ref="G31:J31"/>
    <mergeCell ref="N31:O31"/>
    <mergeCell ref="P31:Q31"/>
    <mergeCell ref="S31:T31"/>
    <mergeCell ref="U31:V31"/>
    <mergeCell ref="W31:X31"/>
    <mergeCell ref="B30:D30"/>
    <mergeCell ref="E30:F30"/>
    <mergeCell ref="G30:J30"/>
    <mergeCell ref="N30:O30"/>
    <mergeCell ref="P30:Q30"/>
    <mergeCell ref="S30:T30"/>
    <mergeCell ref="U37:V37"/>
    <mergeCell ref="W37:X37"/>
    <mergeCell ref="B38:D38"/>
    <mergeCell ref="E38:F38"/>
    <mergeCell ref="G38:J38"/>
    <mergeCell ref="N38:O38"/>
    <mergeCell ref="P38:Q38"/>
    <mergeCell ref="S38:T38"/>
    <mergeCell ref="U38:V38"/>
    <mergeCell ref="W38:X38"/>
    <mergeCell ref="B37:D37"/>
    <mergeCell ref="E37:F37"/>
    <mergeCell ref="G37:J37"/>
    <mergeCell ref="N37:O37"/>
    <mergeCell ref="P37:Q37"/>
    <mergeCell ref="S37:T37"/>
    <mergeCell ref="E36:F36"/>
    <mergeCell ref="G36:J36"/>
    <mergeCell ref="N36:O36"/>
    <mergeCell ref="P36:Q36"/>
    <mergeCell ref="S36:T36"/>
    <mergeCell ref="U36:V36"/>
    <mergeCell ref="W36:X36"/>
    <mergeCell ref="N36:O36"/>
    <mergeCell ref="P36:Q36"/>
    <mergeCell ref="B35:D35"/>
    <mergeCell ref="E35:F35"/>
    <mergeCell ref="G35:J35"/>
    <mergeCell ref="N35:O35"/>
    <mergeCell ref="P35:Q35"/>
    <mergeCell ref="S35:T35"/>
    <mergeCell ref="U35:V35"/>
    <mergeCell ref="W35:X35"/>
    <mergeCell ref="N36:O36"/>
    <mergeCell ref="P36:Q36"/>
    <mergeCell ref="U41:V41"/>
    <mergeCell ref="W41:X41"/>
    <mergeCell ref="N42:O42"/>
    <mergeCell ref="P42:Q42"/>
    <mergeCell ref="B41:D41"/>
    <mergeCell ref="E41:F41"/>
    <mergeCell ref="G41:J41"/>
    <mergeCell ref="N41:O41"/>
    <mergeCell ref="P41:Q41"/>
    <mergeCell ref="S41:T41"/>
    <mergeCell ref="U39:V39"/>
    <mergeCell ref="W39:X39"/>
    <mergeCell ref="B40:D40"/>
    <mergeCell ref="E40:F40"/>
    <mergeCell ref="G40:J40"/>
    <mergeCell ref="N40:O40"/>
    <mergeCell ref="P40:Q40"/>
    <mergeCell ref="S40:T40"/>
    <mergeCell ref="U40:V40"/>
    <mergeCell ref="W40:X40"/>
    <mergeCell ref="B39:D39"/>
    <mergeCell ref="E39:G39"/>
    <mergeCell ref="H39:J39"/>
    <mergeCell ref="N39:O39"/>
    <mergeCell ref="P39:Q39"/>
    <mergeCell ref="S39:T39"/>
    <mergeCell ref="N40:O40"/>
    <mergeCell ref="P40:Q40"/>
    <mergeCell ref="N39:O39"/>
    <mergeCell ref="P39:Q39"/>
    <mergeCell ref="U44:V44"/>
    <mergeCell ref="W44:X44"/>
    <mergeCell ref="N45:O45"/>
    <mergeCell ref="P45:Q45"/>
    <mergeCell ref="B44:D44"/>
    <mergeCell ref="E44:F44"/>
    <mergeCell ref="G44:J44"/>
    <mergeCell ref="N44:O44"/>
    <mergeCell ref="P44:Q44"/>
    <mergeCell ref="S44:T44"/>
    <mergeCell ref="U43:V43"/>
    <mergeCell ref="W43:X43"/>
    <mergeCell ref="N44:O44"/>
    <mergeCell ref="P44:Q44"/>
    <mergeCell ref="B43:D43"/>
    <mergeCell ref="E43:F43"/>
    <mergeCell ref="G43:J43"/>
    <mergeCell ref="N43:O43"/>
    <mergeCell ref="P43:Q43"/>
    <mergeCell ref="S43:T43"/>
    <mergeCell ref="B42:D42"/>
    <mergeCell ref="E42:F42"/>
    <mergeCell ref="G42:J42"/>
    <mergeCell ref="N42:O42"/>
    <mergeCell ref="P42:Q42"/>
    <mergeCell ref="S42:T42"/>
    <mergeCell ref="U42:V42"/>
    <mergeCell ref="W42:X42"/>
    <mergeCell ref="N43:O43"/>
    <mergeCell ref="P43:Q43"/>
    <mergeCell ref="U49:V49"/>
    <mergeCell ref="W49:X49"/>
    <mergeCell ref="N50:O50"/>
    <mergeCell ref="P50:Q50"/>
    <mergeCell ref="B49:D49"/>
    <mergeCell ref="E49:F49"/>
    <mergeCell ref="G49:J49"/>
    <mergeCell ref="N49:O49"/>
    <mergeCell ref="P49:Q49"/>
    <mergeCell ref="S49:T49"/>
    <mergeCell ref="U47:V47"/>
    <mergeCell ref="W47:X47"/>
    <mergeCell ref="B48:D48"/>
    <mergeCell ref="E48:F48"/>
    <mergeCell ref="G48:J48"/>
    <mergeCell ref="N48:O48"/>
    <mergeCell ref="P48:Q48"/>
    <mergeCell ref="S48:T48"/>
    <mergeCell ref="U48:V48"/>
    <mergeCell ref="W48:X48"/>
    <mergeCell ref="B47:D47"/>
    <mergeCell ref="E47:F47"/>
    <mergeCell ref="G47:J47"/>
    <mergeCell ref="N47:O47"/>
    <mergeCell ref="P47:Q47"/>
    <mergeCell ref="S47:T47"/>
    <mergeCell ref="U45:V45"/>
    <mergeCell ref="W45:X45"/>
    <mergeCell ref="B46:D46"/>
    <mergeCell ref="E46:G46"/>
    <mergeCell ref="H46:J46"/>
    <mergeCell ref="N46:O46"/>
    <mergeCell ref="P46:Q46"/>
    <mergeCell ref="S46:T46"/>
    <mergeCell ref="U46:V46"/>
    <mergeCell ref="W46:X46"/>
    <mergeCell ref="B45:D45"/>
    <mergeCell ref="E45:F45"/>
    <mergeCell ref="G45:J45"/>
    <mergeCell ref="N45:O45"/>
    <mergeCell ref="P45:Q45"/>
    <mergeCell ref="S45:T45"/>
    <mergeCell ref="U51:V51"/>
    <mergeCell ref="W51:X51"/>
    <mergeCell ref="N52:O52"/>
    <mergeCell ref="P52:Q52"/>
    <mergeCell ref="B51:D51"/>
    <mergeCell ref="E51:F51"/>
    <mergeCell ref="G51:J51"/>
    <mergeCell ref="N51:O51"/>
    <mergeCell ref="P51:Q51"/>
    <mergeCell ref="S51:T51"/>
    <mergeCell ref="N53:O53"/>
    <mergeCell ref="P53:Q53"/>
    <mergeCell ref="N52:O52"/>
    <mergeCell ref="P52:Q52"/>
    <mergeCell ref="U50:V50"/>
    <mergeCell ref="W50:X50"/>
    <mergeCell ref="N51:O51"/>
    <mergeCell ref="P51:Q51"/>
    <mergeCell ref="B50:D50"/>
    <mergeCell ref="E50:F50"/>
    <mergeCell ref="G50:J50"/>
    <mergeCell ref="N50:O50"/>
    <mergeCell ref="P50:Q50"/>
    <mergeCell ref="S50:T50"/>
    <mergeCell ref="U53:V53"/>
    <mergeCell ref="W53:X53"/>
    <mergeCell ref="N54:O54"/>
    <mergeCell ref="P54:Q54"/>
    <mergeCell ref="B53:D53"/>
    <mergeCell ref="E53:G53"/>
    <mergeCell ref="H53:J53"/>
    <mergeCell ref="N53:O53"/>
    <mergeCell ref="P53:Q53"/>
    <mergeCell ref="S53:T53"/>
    <mergeCell ref="B52:D52"/>
    <mergeCell ref="E52:F52"/>
    <mergeCell ref="G52:J52"/>
    <mergeCell ref="N52:O52"/>
    <mergeCell ref="P52:Q52"/>
    <mergeCell ref="S52:T52"/>
    <mergeCell ref="U52:V52"/>
    <mergeCell ref="W52:X52"/>
    <mergeCell ref="N55:O55"/>
    <mergeCell ref="P55:Q55"/>
    <mergeCell ref="N54:O54"/>
    <mergeCell ref="P54:Q54"/>
    <mergeCell ref="N53:O53"/>
    <mergeCell ref="P53:Q53"/>
    <mergeCell ref="B55:D55"/>
    <mergeCell ref="E55:F55"/>
    <mergeCell ref="G55:J55"/>
    <mergeCell ref="N55:O55"/>
    <mergeCell ref="P55:Q55"/>
    <mergeCell ref="S55:T55"/>
    <mergeCell ref="U55:V55"/>
    <mergeCell ref="W55:X55"/>
    <mergeCell ref="B90:D90"/>
    <mergeCell ref="N56:O56"/>
    <mergeCell ref="P56:Q56"/>
    <mergeCell ref="U54:V54"/>
    <mergeCell ref="W54:X54"/>
    <mergeCell ref="B89:D89"/>
    <mergeCell ref="N55:O55"/>
    <mergeCell ref="P55:Q55"/>
    <mergeCell ref="B54:D54"/>
    <mergeCell ref="E54:F54"/>
    <mergeCell ref="G54:J54"/>
    <mergeCell ref="N54:O54"/>
    <mergeCell ref="P54:Q54"/>
    <mergeCell ref="S54:T54"/>
    <mergeCell ref="B87:D87"/>
    <mergeCell ref="N56:O56"/>
    <mergeCell ref="P56:Q56"/>
    <mergeCell ref="B86:D86"/>
    <mergeCell ref="N55:O55"/>
    <mergeCell ref="P55:Q55"/>
    <mergeCell ref="B57:D57"/>
    <mergeCell ref="E57:G57"/>
    <mergeCell ref="H57:J57"/>
    <mergeCell ref="N57:O57"/>
    <mergeCell ref="P57:Q57"/>
    <mergeCell ref="S57:T57"/>
    <mergeCell ref="U57:V57"/>
    <mergeCell ref="W57:X57"/>
    <mergeCell ref="B96:D96"/>
    <mergeCell ref="N59:O59"/>
    <mergeCell ref="P59:Q59"/>
    <mergeCell ref="B95:D95"/>
    <mergeCell ref="N58:O58"/>
    <mergeCell ref="P58:Q58"/>
    <mergeCell ref="B94:D94"/>
    <mergeCell ref="N57:O57"/>
    <mergeCell ref="P57:Q57"/>
    <mergeCell ref="B56:D56"/>
    <mergeCell ref="E56:F56"/>
    <mergeCell ref="G56:J56"/>
    <mergeCell ref="N56:O56"/>
    <mergeCell ref="P56:Q56"/>
    <mergeCell ref="S56:T56"/>
    <mergeCell ref="U56:V56"/>
    <mergeCell ref="W56:X56"/>
    <mergeCell ref="N56:O56"/>
    <mergeCell ref="P56:Q56"/>
    <mergeCell ref="B60:D60"/>
    <mergeCell ref="E60:G60"/>
    <mergeCell ref="H60:J60"/>
    <mergeCell ref="N60:O60"/>
    <mergeCell ref="P60:Q60"/>
    <mergeCell ref="S60:T60"/>
    <mergeCell ref="U60:V60"/>
    <mergeCell ref="W60:X60"/>
    <mergeCell ref="B102:D102"/>
    <mergeCell ref="N60:O60"/>
    <mergeCell ref="P60:Q60"/>
    <mergeCell ref="U58:V58"/>
    <mergeCell ref="W58:X58"/>
    <mergeCell ref="B59:D59"/>
    <mergeCell ref="E59:F59"/>
    <mergeCell ref="G59:J59"/>
    <mergeCell ref="N59:O59"/>
    <mergeCell ref="P59:Q59"/>
    <mergeCell ref="S59:T59"/>
    <mergeCell ref="U59:V59"/>
    <mergeCell ref="W59:X59"/>
    <mergeCell ref="B58:D58"/>
    <mergeCell ref="E58:F58"/>
    <mergeCell ref="G58:J58"/>
    <mergeCell ref="N58:O58"/>
    <mergeCell ref="P58:Q58"/>
    <mergeCell ref="S58:T58"/>
    <mergeCell ref="B99:D99"/>
    <mergeCell ref="N59:O59"/>
    <mergeCell ref="P59:Q59"/>
    <mergeCell ref="B98:D98"/>
    <mergeCell ref="N58:O58"/>
    <mergeCell ref="P58:Q58"/>
    <mergeCell ref="U64:V64"/>
    <mergeCell ref="W64:X64"/>
    <mergeCell ref="N65:O65"/>
    <mergeCell ref="P65:Q65"/>
    <mergeCell ref="B64:D64"/>
    <mergeCell ref="E64:F64"/>
    <mergeCell ref="G64:J64"/>
    <mergeCell ref="N64:O64"/>
    <mergeCell ref="P64:Q64"/>
    <mergeCell ref="S64:T64"/>
    <mergeCell ref="U63:V63"/>
    <mergeCell ref="W63:X63"/>
    <mergeCell ref="N64:O64"/>
    <mergeCell ref="P64:Q64"/>
    <mergeCell ref="B63:D63"/>
    <mergeCell ref="E63:F63"/>
    <mergeCell ref="G63:J63"/>
    <mergeCell ref="N63:O63"/>
    <mergeCell ref="P63:Q63"/>
    <mergeCell ref="S63:T63"/>
    <mergeCell ref="U61:V61"/>
    <mergeCell ref="W61:X61"/>
    <mergeCell ref="B62:D62"/>
    <mergeCell ref="E62:F62"/>
    <mergeCell ref="G62:J62"/>
    <mergeCell ref="N62:O62"/>
    <mergeCell ref="P62:Q62"/>
    <mergeCell ref="S62:T62"/>
    <mergeCell ref="U62:V62"/>
    <mergeCell ref="W62:X62"/>
    <mergeCell ref="B61:D61"/>
    <mergeCell ref="E61:F61"/>
    <mergeCell ref="G61:J61"/>
    <mergeCell ref="N61:O61"/>
    <mergeCell ref="P61:Q61"/>
    <mergeCell ref="S61:T61"/>
    <mergeCell ref="U69:V69"/>
    <mergeCell ref="W69:X69"/>
    <mergeCell ref="N70:O70"/>
    <mergeCell ref="P70:Q70"/>
    <mergeCell ref="B69:D69"/>
    <mergeCell ref="E69:F69"/>
    <mergeCell ref="G69:J69"/>
    <mergeCell ref="N69:O69"/>
    <mergeCell ref="P69:Q69"/>
    <mergeCell ref="S69:T69"/>
    <mergeCell ref="U67:V67"/>
    <mergeCell ref="W67:X67"/>
    <mergeCell ref="B68:D68"/>
    <mergeCell ref="E68:G68"/>
    <mergeCell ref="H68:J68"/>
    <mergeCell ref="N68:O68"/>
    <mergeCell ref="P68:Q68"/>
    <mergeCell ref="S68:T68"/>
    <mergeCell ref="U68:V68"/>
    <mergeCell ref="W68:X68"/>
    <mergeCell ref="B67:D67"/>
    <mergeCell ref="E67:F67"/>
    <mergeCell ref="G67:J67"/>
    <mergeCell ref="N67:O67"/>
    <mergeCell ref="P67:Q67"/>
    <mergeCell ref="S67:T67"/>
    <mergeCell ref="U65:V65"/>
    <mergeCell ref="W65:X65"/>
    <mergeCell ref="B66:D66"/>
    <mergeCell ref="E66:F66"/>
    <mergeCell ref="G66:J66"/>
    <mergeCell ref="N66:O66"/>
    <mergeCell ref="P66:Q66"/>
    <mergeCell ref="S66:T66"/>
    <mergeCell ref="U66:V66"/>
    <mergeCell ref="W66:X66"/>
    <mergeCell ref="B65:D65"/>
    <mergeCell ref="E65:F65"/>
    <mergeCell ref="G65:J65"/>
    <mergeCell ref="N65:O65"/>
    <mergeCell ref="P65:Q65"/>
    <mergeCell ref="S65:T65"/>
    <mergeCell ref="U73:V73"/>
    <mergeCell ref="W73:X73"/>
    <mergeCell ref="B74:D74"/>
    <mergeCell ref="E74:G74"/>
    <mergeCell ref="H74:J74"/>
    <mergeCell ref="N74:O74"/>
    <mergeCell ref="P74:Q74"/>
    <mergeCell ref="S74:T74"/>
    <mergeCell ref="U74:V74"/>
    <mergeCell ref="W74:X74"/>
    <mergeCell ref="B73:D73"/>
    <mergeCell ref="E73:F73"/>
    <mergeCell ref="G73:J73"/>
    <mergeCell ref="N73:O73"/>
    <mergeCell ref="P73:Q73"/>
    <mergeCell ref="S73:T73"/>
    <mergeCell ref="U72:V72"/>
    <mergeCell ref="W72:X72"/>
    <mergeCell ref="N73:O73"/>
    <mergeCell ref="P73:Q73"/>
    <mergeCell ref="B72:D72"/>
    <mergeCell ref="E72:F72"/>
    <mergeCell ref="G72:J72"/>
    <mergeCell ref="N72:O72"/>
    <mergeCell ref="P72:Q72"/>
    <mergeCell ref="S72:T72"/>
    <mergeCell ref="U70:V70"/>
    <mergeCell ref="W70:X70"/>
    <mergeCell ref="B71:D71"/>
    <mergeCell ref="E71:F71"/>
    <mergeCell ref="G71:J71"/>
    <mergeCell ref="N71:O71"/>
    <mergeCell ref="P71:Q71"/>
    <mergeCell ref="S71:T71"/>
    <mergeCell ref="U71:V71"/>
    <mergeCell ref="W71:X71"/>
    <mergeCell ref="B70:D70"/>
    <mergeCell ref="E70:F70"/>
    <mergeCell ref="G70:J70"/>
    <mergeCell ref="N70:O70"/>
    <mergeCell ref="P70:Q70"/>
    <mergeCell ref="S70:T70"/>
    <mergeCell ref="U77:V77"/>
    <mergeCell ref="W77:X77"/>
    <mergeCell ref="B78:D78"/>
    <mergeCell ref="E78:F78"/>
    <mergeCell ref="G78:J78"/>
    <mergeCell ref="N78:O78"/>
    <mergeCell ref="P78:Q78"/>
    <mergeCell ref="S78:T78"/>
    <mergeCell ref="U78:V78"/>
    <mergeCell ref="W78:X78"/>
    <mergeCell ref="B77:D77"/>
    <mergeCell ref="E77:F77"/>
    <mergeCell ref="G77:J77"/>
    <mergeCell ref="N77:O77"/>
    <mergeCell ref="P77:Q77"/>
    <mergeCell ref="S77:T77"/>
    <mergeCell ref="N78:O78"/>
    <mergeCell ref="P78:Q78"/>
    <mergeCell ref="N77:O77"/>
    <mergeCell ref="P77:Q77"/>
    <mergeCell ref="U75:V75"/>
    <mergeCell ref="W75:X75"/>
    <mergeCell ref="B76:D76"/>
    <mergeCell ref="E76:F76"/>
    <mergeCell ref="G76:J76"/>
    <mergeCell ref="N76:O76"/>
    <mergeCell ref="P76:Q76"/>
    <mergeCell ref="S76:T76"/>
    <mergeCell ref="U76:V76"/>
    <mergeCell ref="W76:X76"/>
    <mergeCell ref="B75:D75"/>
    <mergeCell ref="E75:F75"/>
    <mergeCell ref="G75:J75"/>
    <mergeCell ref="N75:O75"/>
    <mergeCell ref="P75:Q75"/>
    <mergeCell ref="S75:T75"/>
    <mergeCell ref="B133:D133"/>
    <mergeCell ref="N83:O83"/>
    <mergeCell ref="P83:Q83"/>
    <mergeCell ref="B132:D132"/>
    <mergeCell ref="N82:O82"/>
    <mergeCell ref="P82:Q82"/>
    <mergeCell ref="U80:V80"/>
    <mergeCell ref="W80:X80"/>
    <mergeCell ref="B131:D131"/>
    <mergeCell ref="N81:O81"/>
    <mergeCell ref="P81:Q81"/>
    <mergeCell ref="B80:D80"/>
    <mergeCell ref="E80:F80"/>
    <mergeCell ref="G80:J80"/>
    <mergeCell ref="N80:O80"/>
    <mergeCell ref="P80:Q80"/>
    <mergeCell ref="S80:T80"/>
    <mergeCell ref="U79:V79"/>
    <mergeCell ref="W79:X79"/>
    <mergeCell ref="N80:O80"/>
    <mergeCell ref="P80:Q80"/>
    <mergeCell ref="B79:D79"/>
    <mergeCell ref="E79:F79"/>
    <mergeCell ref="G79:J79"/>
    <mergeCell ref="N79:O79"/>
    <mergeCell ref="P79:Q79"/>
    <mergeCell ref="S79:T79"/>
    <mergeCell ref="N86:O86"/>
    <mergeCell ref="P86:Q86"/>
    <mergeCell ref="N85:O85"/>
    <mergeCell ref="P85:Q85"/>
    <mergeCell ref="N84:O84"/>
    <mergeCell ref="P84:Q84"/>
    <mergeCell ref="B136:D136"/>
    <mergeCell ref="N83:O83"/>
    <mergeCell ref="P83:Q83"/>
    <mergeCell ref="U81:V81"/>
    <mergeCell ref="W81:X81"/>
    <mergeCell ref="B135:D135"/>
    <mergeCell ref="N82:O82"/>
    <mergeCell ref="P82:Q82"/>
    <mergeCell ref="B81:D81"/>
    <mergeCell ref="E81:G81"/>
    <mergeCell ref="H81:J81"/>
    <mergeCell ref="N81:O81"/>
    <mergeCell ref="P81:Q81"/>
    <mergeCell ref="S81:T81"/>
    <mergeCell ref="U85:V85"/>
    <mergeCell ref="W85:X85"/>
    <mergeCell ref="N86:O86"/>
    <mergeCell ref="P86:Q86"/>
    <mergeCell ref="B85:D85"/>
    <mergeCell ref="E85:F85"/>
    <mergeCell ref="G85:J85"/>
    <mergeCell ref="N85:O85"/>
    <mergeCell ref="P85:Q85"/>
    <mergeCell ref="S85:T85"/>
    <mergeCell ref="U83:V83"/>
    <mergeCell ref="W83:X83"/>
    <mergeCell ref="B84:D84"/>
    <mergeCell ref="E84:F84"/>
    <mergeCell ref="G84:J84"/>
    <mergeCell ref="N84:O84"/>
    <mergeCell ref="P84:Q84"/>
    <mergeCell ref="S84:T84"/>
    <mergeCell ref="U84:V84"/>
    <mergeCell ref="W84:X84"/>
    <mergeCell ref="B83:D83"/>
    <mergeCell ref="E83:G83"/>
    <mergeCell ref="H83:J83"/>
    <mergeCell ref="N83:O83"/>
    <mergeCell ref="P83:Q83"/>
    <mergeCell ref="S83:T83"/>
    <mergeCell ref="U82:V82"/>
    <mergeCell ref="W82:X82"/>
    <mergeCell ref="N83:O83"/>
    <mergeCell ref="P83:Q83"/>
    <mergeCell ref="B82:D82"/>
    <mergeCell ref="E82:F82"/>
    <mergeCell ref="G82:J82"/>
    <mergeCell ref="N82:O82"/>
    <mergeCell ref="P82:Q82"/>
    <mergeCell ref="S82:T82"/>
    <mergeCell ref="N91:O91"/>
    <mergeCell ref="P91:Q91"/>
    <mergeCell ref="B150:D150"/>
    <mergeCell ref="N90:O90"/>
    <mergeCell ref="P90:Q90"/>
    <mergeCell ref="U88:V88"/>
    <mergeCell ref="W88:X88"/>
    <mergeCell ref="E89:F89"/>
    <mergeCell ref="G89:J89"/>
    <mergeCell ref="N89:O89"/>
    <mergeCell ref="P89:Q89"/>
    <mergeCell ref="S89:T89"/>
    <mergeCell ref="U89:V89"/>
    <mergeCell ref="W89:X89"/>
    <mergeCell ref="B88:D88"/>
    <mergeCell ref="E88:F88"/>
    <mergeCell ref="G88:J88"/>
    <mergeCell ref="N88:O88"/>
    <mergeCell ref="P88:Q88"/>
    <mergeCell ref="S88:T88"/>
    <mergeCell ref="U86:V86"/>
    <mergeCell ref="W86:X86"/>
    <mergeCell ref="E87:F87"/>
    <mergeCell ref="G87:J87"/>
    <mergeCell ref="N87:O87"/>
    <mergeCell ref="P87:Q87"/>
    <mergeCell ref="S87:T87"/>
    <mergeCell ref="U87:V87"/>
    <mergeCell ref="W87:X87"/>
    <mergeCell ref="E86:F86"/>
    <mergeCell ref="G86:J86"/>
    <mergeCell ref="N86:O86"/>
    <mergeCell ref="P86:Q86"/>
    <mergeCell ref="S86:T86"/>
    <mergeCell ref="U92:V92"/>
    <mergeCell ref="W92:X92"/>
    <mergeCell ref="N93:O93"/>
    <mergeCell ref="P93:Q93"/>
    <mergeCell ref="B92:D92"/>
    <mergeCell ref="E92:F92"/>
    <mergeCell ref="G92:J92"/>
    <mergeCell ref="N92:O92"/>
    <mergeCell ref="P92:Q92"/>
    <mergeCell ref="S92:T92"/>
    <mergeCell ref="B91:D91"/>
    <mergeCell ref="E91:G91"/>
    <mergeCell ref="H91:J91"/>
    <mergeCell ref="N91:O91"/>
    <mergeCell ref="P91:Q91"/>
    <mergeCell ref="S91:T91"/>
    <mergeCell ref="U91:V91"/>
    <mergeCell ref="W91:X91"/>
    <mergeCell ref="N91:O91"/>
    <mergeCell ref="P91:Q91"/>
    <mergeCell ref="E90:F90"/>
    <mergeCell ref="G90:J90"/>
    <mergeCell ref="N90:O90"/>
    <mergeCell ref="P90:Q90"/>
    <mergeCell ref="S90:T90"/>
    <mergeCell ref="U90:V90"/>
    <mergeCell ref="W90:X90"/>
    <mergeCell ref="N92:O92"/>
    <mergeCell ref="P92:Q92"/>
    <mergeCell ref="U96:V96"/>
    <mergeCell ref="W96:X96"/>
    <mergeCell ref="B97:D97"/>
    <mergeCell ref="E97:F97"/>
    <mergeCell ref="G97:J97"/>
    <mergeCell ref="N97:O97"/>
    <mergeCell ref="P97:Q97"/>
    <mergeCell ref="S97:T97"/>
    <mergeCell ref="U97:V97"/>
    <mergeCell ref="W97:X97"/>
    <mergeCell ref="E96:F96"/>
    <mergeCell ref="G96:J96"/>
    <mergeCell ref="N96:O96"/>
    <mergeCell ref="P96:Q96"/>
    <mergeCell ref="S96:T96"/>
    <mergeCell ref="E95:F95"/>
    <mergeCell ref="G95:J95"/>
    <mergeCell ref="N95:O95"/>
    <mergeCell ref="P95:Q95"/>
    <mergeCell ref="S95:T95"/>
    <mergeCell ref="U95:V95"/>
    <mergeCell ref="W95:X95"/>
    <mergeCell ref="N95:O95"/>
    <mergeCell ref="P95:Q95"/>
    <mergeCell ref="U93:V93"/>
    <mergeCell ref="W93:X93"/>
    <mergeCell ref="E94:F94"/>
    <mergeCell ref="G94:J94"/>
    <mergeCell ref="N94:O94"/>
    <mergeCell ref="P94:Q94"/>
    <mergeCell ref="S94:T94"/>
    <mergeCell ref="U94:V94"/>
    <mergeCell ref="W94:X94"/>
    <mergeCell ref="B93:D93"/>
    <mergeCell ref="E93:F93"/>
    <mergeCell ref="G93:J93"/>
    <mergeCell ref="N93:O93"/>
    <mergeCell ref="P93:Q93"/>
    <mergeCell ref="S93:T93"/>
    <mergeCell ref="U101:V101"/>
    <mergeCell ref="W101:X101"/>
    <mergeCell ref="E102:F102"/>
    <mergeCell ref="G102:J102"/>
    <mergeCell ref="N102:O102"/>
    <mergeCell ref="P102:Q102"/>
    <mergeCell ref="S102:T102"/>
    <mergeCell ref="U102:V102"/>
    <mergeCell ref="W102:X102"/>
    <mergeCell ref="B101:D101"/>
    <mergeCell ref="E101:F101"/>
    <mergeCell ref="G101:J101"/>
    <mergeCell ref="N101:O101"/>
    <mergeCell ref="P101:Q101"/>
    <mergeCell ref="S101:T101"/>
    <mergeCell ref="U99:V99"/>
    <mergeCell ref="W99:X99"/>
    <mergeCell ref="B100:D100"/>
    <mergeCell ref="E100:F100"/>
    <mergeCell ref="G100:J100"/>
    <mergeCell ref="N100:O100"/>
    <mergeCell ref="P100:Q100"/>
    <mergeCell ref="S100:T100"/>
    <mergeCell ref="U100:V100"/>
    <mergeCell ref="W100:X100"/>
    <mergeCell ref="E99:F99"/>
    <mergeCell ref="G99:J99"/>
    <mergeCell ref="N99:O99"/>
    <mergeCell ref="P99:Q99"/>
    <mergeCell ref="S99:T99"/>
    <mergeCell ref="U98:V98"/>
    <mergeCell ref="W98:X98"/>
    <mergeCell ref="N99:O99"/>
    <mergeCell ref="P99:Q99"/>
    <mergeCell ref="E98:F98"/>
    <mergeCell ref="G98:J98"/>
    <mergeCell ref="N98:O98"/>
    <mergeCell ref="P98:Q98"/>
    <mergeCell ref="S98:T98"/>
    <mergeCell ref="U107:V107"/>
    <mergeCell ref="W107:X107"/>
    <mergeCell ref="B108:D108"/>
    <mergeCell ref="E108:F108"/>
    <mergeCell ref="G108:J108"/>
    <mergeCell ref="N108:O108"/>
    <mergeCell ref="P108:Q108"/>
    <mergeCell ref="S108:T108"/>
    <mergeCell ref="U108:V108"/>
    <mergeCell ref="W108:X108"/>
    <mergeCell ref="B107:D107"/>
    <mergeCell ref="E107:F107"/>
    <mergeCell ref="G107:J107"/>
    <mergeCell ref="N107:O107"/>
    <mergeCell ref="P107:Q107"/>
    <mergeCell ref="S107:T107"/>
    <mergeCell ref="U105:V105"/>
    <mergeCell ref="W105:X105"/>
    <mergeCell ref="B106:D106"/>
    <mergeCell ref="E106:F106"/>
    <mergeCell ref="G106:J106"/>
    <mergeCell ref="N106:O106"/>
    <mergeCell ref="P106:Q106"/>
    <mergeCell ref="S106:T106"/>
    <mergeCell ref="U106:V106"/>
    <mergeCell ref="W106:X106"/>
    <mergeCell ref="B105:D105"/>
    <mergeCell ref="E105:G105"/>
    <mergeCell ref="H105:J105"/>
    <mergeCell ref="N105:O105"/>
    <mergeCell ref="P105:Q105"/>
    <mergeCell ref="S105:T105"/>
    <mergeCell ref="U103:V103"/>
    <mergeCell ref="W103:X103"/>
    <mergeCell ref="B104:D104"/>
    <mergeCell ref="E104:F104"/>
    <mergeCell ref="G104:J104"/>
    <mergeCell ref="N104:O104"/>
    <mergeCell ref="P104:Q104"/>
    <mergeCell ref="S104:T104"/>
    <mergeCell ref="U104:V104"/>
    <mergeCell ref="W104:X104"/>
    <mergeCell ref="B103:D103"/>
    <mergeCell ref="E103:F103"/>
    <mergeCell ref="G103:J103"/>
    <mergeCell ref="N103:O103"/>
    <mergeCell ref="P103:Q103"/>
    <mergeCell ref="S103:T103"/>
    <mergeCell ref="U113:V113"/>
    <mergeCell ref="W113:X113"/>
    <mergeCell ref="B114:D114"/>
    <mergeCell ref="E114:F114"/>
    <mergeCell ref="G114:J114"/>
    <mergeCell ref="N114:O114"/>
    <mergeCell ref="P114:Q114"/>
    <mergeCell ref="S114:T114"/>
    <mergeCell ref="U114:V114"/>
    <mergeCell ref="W114:X114"/>
    <mergeCell ref="B113:D113"/>
    <mergeCell ref="E113:F113"/>
    <mergeCell ref="G113:J113"/>
    <mergeCell ref="N113:O113"/>
    <mergeCell ref="P113:Q113"/>
    <mergeCell ref="S113:T113"/>
    <mergeCell ref="U111:V111"/>
    <mergeCell ref="W111:X111"/>
    <mergeCell ref="B112:D112"/>
    <mergeCell ref="E112:F112"/>
    <mergeCell ref="G112:J112"/>
    <mergeCell ref="N112:O112"/>
    <mergeCell ref="P112:Q112"/>
    <mergeCell ref="S112:T112"/>
    <mergeCell ref="U112:V112"/>
    <mergeCell ref="W112:X112"/>
    <mergeCell ref="B111:D111"/>
    <mergeCell ref="E111:F111"/>
    <mergeCell ref="G111:J111"/>
    <mergeCell ref="N111:O111"/>
    <mergeCell ref="P111:Q111"/>
    <mergeCell ref="S111:T111"/>
    <mergeCell ref="U109:V109"/>
    <mergeCell ref="W109:X109"/>
    <mergeCell ref="B110:D110"/>
    <mergeCell ref="E110:F110"/>
    <mergeCell ref="G110:J110"/>
    <mergeCell ref="N110:O110"/>
    <mergeCell ref="P110:Q110"/>
    <mergeCell ref="S110:T110"/>
    <mergeCell ref="U110:V110"/>
    <mergeCell ref="W110:X110"/>
    <mergeCell ref="B109:D109"/>
    <mergeCell ref="E109:F109"/>
    <mergeCell ref="G109:J109"/>
    <mergeCell ref="N109:O109"/>
    <mergeCell ref="P109:Q109"/>
    <mergeCell ref="S109:T109"/>
    <mergeCell ref="U119:V119"/>
    <mergeCell ref="W119:X119"/>
    <mergeCell ref="B120:D120"/>
    <mergeCell ref="E120:F120"/>
    <mergeCell ref="G120:J120"/>
    <mergeCell ref="N120:O120"/>
    <mergeCell ref="P120:Q120"/>
    <mergeCell ref="S120:T120"/>
    <mergeCell ref="U120:V120"/>
    <mergeCell ref="W120:X120"/>
    <mergeCell ref="B119:D119"/>
    <mergeCell ref="E119:F119"/>
    <mergeCell ref="G119:J119"/>
    <mergeCell ref="N119:O119"/>
    <mergeCell ref="P119:Q119"/>
    <mergeCell ref="S119:T119"/>
    <mergeCell ref="U117:V117"/>
    <mergeCell ref="W117:X117"/>
    <mergeCell ref="B118:D118"/>
    <mergeCell ref="E118:F118"/>
    <mergeCell ref="G118:J118"/>
    <mergeCell ref="N118:O118"/>
    <mergeCell ref="P118:Q118"/>
    <mergeCell ref="S118:T118"/>
    <mergeCell ref="U118:V118"/>
    <mergeCell ref="W118:X118"/>
    <mergeCell ref="B117:D117"/>
    <mergeCell ref="E117:F117"/>
    <mergeCell ref="G117:J117"/>
    <mergeCell ref="N117:O117"/>
    <mergeCell ref="P117:Q117"/>
    <mergeCell ref="S117:T117"/>
    <mergeCell ref="U115:V115"/>
    <mergeCell ref="W115:X115"/>
    <mergeCell ref="B116:D116"/>
    <mergeCell ref="E116:G116"/>
    <mergeCell ref="H116:J116"/>
    <mergeCell ref="N116:O116"/>
    <mergeCell ref="P116:Q116"/>
    <mergeCell ref="S116:T116"/>
    <mergeCell ref="U116:V116"/>
    <mergeCell ref="W116:X116"/>
    <mergeCell ref="B115:D115"/>
    <mergeCell ref="E115:F115"/>
    <mergeCell ref="G115:J115"/>
    <mergeCell ref="N115:O115"/>
    <mergeCell ref="P115:Q115"/>
    <mergeCell ref="S115:T115"/>
    <mergeCell ref="U124:V124"/>
    <mergeCell ref="W124:X124"/>
    <mergeCell ref="B125:D125"/>
    <mergeCell ref="E125:F125"/>
    <mergeCell ref="G125:J125"/>
    <mergeCell ref="N125:O125"/>
    <mergeCell ref="P125:Q125"/>
    <mergeCell ref="S125:T125"/>
    <mergeCell ref="U125:V125"/>
    <mergeCell ref="W125:X125"/>
    <mergeCell ref="B124:D124"/>
    <mergeCell ref="E124:F124"/>
    <mergeCell ref="G124:J124"/>
    <mergeCell ref="N124:O124"/>
    <mergeCell ref="P124:Q124"/>
    <mergeCell ref="S124:T124"/>
    <mergeCell ref="U122:V122"/>
    <mergeCell ref="W122:X122"/>
    <mergeCell ref="B123:D123"/>
    <mergeCell ref="E123:F123"/>
    <mergeCell ref="G123:J123"/>
    <mergeCell ref="N123:O123"/>
    <mergeCell ref="P123:Q123"/>
    <mergeCell ref="S123:T123"/>
    <mergeCell ref="U123:V123"/>
    <mergeCell ref="W123:X123"/>
    <mergeCell ref="B122:D122"/>
    <mergeCell ref="E122:F122"/>
    <mergeCell ref="G122:J122"/>
    <mergeCell ref="N122:O122"/>
    <mergeCell ref="P122:Q122"/>
    <mergeCell ref="S122:T122"/>
    <mergeCell ref="B121:D121"/>
    <mergeCell ref="E121:F121"/>
    <mergeCell ref="G121:J121"/>
    <mergeCell ref="N121:O121"/>
    <mergeCell ref="P121:Q121"/>
    <mergeCell ref="S121:T121"/>
    <mergeCell ref="U121:V121"/>
    <mergeCell ref="W121:X121"/>
    <mergeCell ref="N121:O121"/>
    <mergeCell ref="P121:Q121"/>
    <mergeCell ref="U127:V127"/>
    <mergeCell ref="W127:X127"/>
    <mergeCell ref="B128:D128"/>
    <mergeCell ref="E128:F128"/>
    <mergeCell ref="G128:J128"/>
    <mergeCell ref="N128:O128"/>
    <mergeCell ref="P128:Q128"/>
    <mergeCell ref="S128:T128"/>
    <mergeCell ref="U128:V128"/>
    <mergeCell ref="W128:X128"/>
    <mergeCell ref="B127:D127"/>
    <mergeCell ref="E127:G127"/>
    <mergeCell ref="H127:J127"/>
    <mergeCell ref="N127:O127"/>
    <mergeCell ref="P127:Q127"/>
    <mergeCell ref="S127:T127"/>
    <mergeCell ref="N128:O128"/>
    <mergeCell ref="P128:Q128"/>
    <mergeCell ref="N127:O127"/>
    <mergeCell ref="P127:Q127"/>
    <mergeCell ref="B126:D126"/>
    <mergeCell ref="E126:F126"/>
    <mergeCell ref="G126:J126"/>
    <mergeCell ref="N126:O126"/>
    <mergeCell ref="P126:Q126"/>
    <mergeCell ref="S126:T126"/>
    <mergeCell ref="U126:V126"/>
    <mergeCell ref="W126:X126"/>
    <mergeCell ref="N126:O126"/>
    <mergeCell ref="P126:Q126"/>
    <mergeCell ref="U130:V130"/>
    <mergeCell ref="W130:X130"/>
    <mergeCell ref="E131:F131"/>
    <mergeCell ref="G131:J131"/>
    <mergeCell ref="N131:O131"/>
    <mergeCell ref="P131:Q131"/>
    <mergeCell ref="S131:T131"/>
    <mergeCell ref="U131:V131"/>
    <mergeCell ref="W131:X131"/>
    <mergeCell ref="B130:D130"/>
    <mergeCell ref="E130:F130"/>
    <mergeCell ref="G130:J130"/>
    <mergeCell ref="N130:O130"/>
    <mergeCell ref="P130:Q130"/>
    <mergeCell ref="S130:T130"/>
    <mergeCell ref="B129:D129"/>
    <mergeCell ref="E129:F129"/>
    <mergeCell ref="G129:J129"/>
    <mergeCell ref="N129:O129"/>
    <mergeCell ref="P129:Q129"/>
    <mergeCell ref="S129:T129"/>
    <mergeCell ref="U129:V129"/>
    <mergeCell ref="W129:X129"/>
    <mergeCell ref="N131:O131"/>
    <mergeCell ref="P131:Q131"/>
    <mergeCell ref="N130:O130"/>
    <mergeCell ref="P130:Q130"/>
    <mergeCell ref="N129:O129"/>
    <mergeCell ref="P129:Q129"/>
    <mergeCell ref="U134:V134"/>
    <mergeCell ref="W134:X134"/>
    <mergeCell ref="N135:O135"/>
    <mergeCell ref="P135:Q135"/>
    <mergeCell ref="B134:D134"/>
    <mergeCell ref="E134:F134"/>
    <mergeCell ref="G134:J134"/>
    <mergeCell ref="N134:O134"/>
    <mergeCell ref="P134:Q134"/>
    <mergeCell ref="S134:T134"/>
    <mergeCell ref="U133:V133"/>
    <mergeCell ref="W133:X133"/>
    <mergeCell ref="N134:O134"/>
    <mergeCell ref="P134:Q134"/>
    <mergeCell ref="E133:F133"/>
    <mergeCell ref="G133:J133"/>
    <mergeCell ref="N133:O133"/>
    <mergeCell ref="P133:Q133"/>
    <mergeCell ref="S133:T133"/>
    <mergeCell ref="U132:V132"/>
    <mergeCell ref="W132:X132"/>
    <mergeCell ref="N133:O133"/>
    <mergeCell ref="P133:Q133"/>
    <mergeCell ref="E132:F132"/>
    <mergeCell ref="G132:J132"/>
    <mergeCell ref="N132:O132"/>
    <mergeCell ref="P132:Q132"/>
    <mergeCell ref="S132:T132"/>
    <mergeCell ref="U138:V138"/>
    <mergeCell ref="W138:X138"/>
    <mergeCell ref="B139:D139"/>
    <mergeCell ref="E139:F139"/>
    <mergeCell ref="G139:J139"/>
    <mergeCell ref="N139:O139"/>
    <mergeCell ref="P139:Q139"/>
    <mergeCell ref="S139:T139"/>
    <mergeCell ref="U139:V139"/>
    <mergeCell ref="W139:X139"/>
    <mergeCell ref="B138:D138"/>
    <mergeCell ref="E138:F138"/>
    <mergeCell ref="G138:J138"/>
    <mergeCell ref="N138:O138"/>
    <mergeCell ref="P138:Q138"/>
    <mergeCell ref="S138:T138"/>
    <mergeCell ref="B137:D137"/>
    <mergeCell ref="E137:G137"/>
    <mergeCell ref="H137:J137"/>
    <mergeCell ref="N137:O137"/>
    <mergeCell ref="P137:Q137"/>
    <mergeCell ref="S137:T137"/>
    <mergeCell ref="U137:V137"/>
    <mergeCell ref="W137:X137"/>
    <mergeCell ref="N137:O137"/>
    <mergeCell ref="P137:Q137"/>
    <mergeCell ref="U135:V135"/>
    <mergeCell ref="W135:X135"/>
    <mergeCell ref="E136:F136"/>
    <mergeCell ref="G136:J136"/>
    <mergeCell ref="N136:O136"/>
    <mergeCell ref="P136:Q136"/>
    <mergeCell ref="S136:T136"/>
    <mergeCell ref="U136:V136"/>
    <mergeCell ref="W136:X136"/>
    <mergeCell ref="E135:F135"/>
    <mergeCell ref="G135:J135"/>
    <mergeCell ref="N135:O135"/>
    <mergeCell ref="P135:Q135"/>
    <mergeCell ref="S135:T135"/>
    <mergeCell ref="U144:V144"/>
    <mergeCell ref="W144:X144"/>
    <mergeCell ref="N145:O145"/>
    <mergeCell ref="P145:Q145"/>
    <mergeCell ref="B144:D144"/>
    <mergeCell ref="E144:F144"/>
    <mergeCell ref="G144:J144"/>
    <mergeCell ref="N144:O144"/>
    <mergeCell ref="P144:Q144"/>
    <mergeCell ref="S144:T144"/>
    <mergeCell ref="U142:V142"/>
    <mergeCell ref="W142:X142"/>
    <mergeCell ref="B143:D143"/>
    <mergeCell ref="E143:F143"/>
    <mergeCell ref="G143:J143"/>
    <mergeCell ref="N143:O143"/>
    <mergeCell ref="P143:Q143"/>
    <mergeCell ref="S143:T143"/>
    <mergeCell ref="U143:V143"/>
    <mergeCell ref="W143:X143"/>
    <mergeCell ref="B142:D142"/>
    <mergeCell ref="E142:F142"/>
    <mergeCell ref="G142:J142"/>
    <mergeCell ref="N142:O142"/>
    <mergeCell ref="P142:Q142"/>
    <mergeCell ref="S142:T142"/>
    <mergeCell ref="U140:V140"/>
    <mergeCell ref="W140:X140"/>
    <mergeCell ref="B141:D141"/>
    <mergeCell ref="E141:F141"/>
    <mergeCell ref="G141:J141"/>
    <mergeCell ref="N141:O141"/>
    <mergeCell ref="P141:Q141"/>
    <mergeCell ref="S141:T141"/>
    <mergeCell ref="U141:V141"/>
    <mergeCell ref="W141:X141"/>
    <mergeCell ref="B140:D140"/>
    <mergeCell ref="E140:F140"/>
    <mergeCell ref="G140:J140"/>
    <mergeCell ref="N140:O140"/>
    <mergeCell ref="P140:Q140"/>
    <mergeCell ref="S140:T140"/>
    <mergeCell ref="B147:D147"/>
    <mergeCell ref="E147:F147"/>
    <mergeCell ref="G147:J147"/>
    <mergeCell ref="N147:O147"/>
    <mergeCell ref="P147:Q147"/>
    <mergeCell ref="S147:T147"/>
    <mergeCell ref="U147:V147"/>
    <mergeCell ref="W147:X147"/>
    <mergeCell ref="B228:D228"/>
    <mergeCell ref="N148:O148"/>
    <mergeCell ref="P148:Q148"/>
    <mergeCell ref="U146:V146"/>
    <mergeCell ref="W146:X146"/>
    <mergeCell ref="B227:D227"/>
    <mergeCell ref="N147:O147"/>
    <mergeCell ref="P147:Q147"/>
    <mergeCell ref="B146:D146"/>
    <mergeCell ref="E146:F146"/>
    <mergeCell ref="G146:J146"/>
    <mergeCell ref="N146:O146"/>
    <mergeCell ref="P146:Q146"/>
    <mergeCell ref="S146:T146"/>
    <mergeCell ref="U145:V145"/>
    <mergeCell ref="W145:X145"/>
    <mergeCell ref="B225:D225"/>
    <mergeCell ref="N146:O146"/>
    <mergeCell ref="P146:Q146"/>
    <mergeCell ref="B145:D145"/>
    <mergeCell ref="E145:G145"/>
    <mergeCell ref="H145:J145"/>
    <mergeCell ref="N145:O145"/>
    <mergeCell ref="P145:Q145"/>
    <mergeCell ref="S145:T145"/>
    <mergeCell ref="E150:F150"/>
    <mergeCell ref="G150:J150"/>
    <mergeCell ref="N150:O150"/>
    <mergeCell ref="P150:Q150"/>
    <mergeCell ref="S150:T150"/>
    <mergeCell ref="U150:V150"/>
    <mergeCell ref="W150:X150"/>
    <mergeCell ref="B234:D234"/>
    <mergeCell ref="N152:O152"/>
    <mergeCell ref="P152:Q152"/>
    <mergeCell ref="N151:O151"/>
    <mergeCell ref="P151:Q151"/>
    <mergeCell ref="N150:O150"/>
    <mergeCell ref="P150:Q150"/>
    <mergeCell ref="U148:V148"/>
    <mergeCell ref="W148:X148"/>
    <mergeCell ref="B149:D149"/>
    <mergeCell ref="E149:F149"/>
    <mergeCell ref="G149:J149"/>
    <mergeCell ref="N149:O149"/>
    <mergeCell ref="P149:Q149"/>
    <mergeCell ref="S149:T149"/>
    <mergeCell ref="U149:V149"/>
    <mergeCell ref="W149:X149"/>
    <mergeCell ref="B148:D148"/>
    <mergeCell ref="E148:F148"/>
    <mergeCell ref="G148:J148"/>
    <mergeCell ref="N148:O148"/>
    <mergeCell ref="P148:Q148"/>
    <mergeCell ref="S148:T148"/>
    <mergeCell ref="B241:D241"/>
    <mergeCell ref="N155:O155"/>
    <mergeCell ref="P155:Q155"/>
    <mergeCell ref="B240:D240"/>
    <mergeCell ref="N154:O154"/>
    <mergeCell ref="P154:Q154"/>
    <mergeCell ref="U152:V152"/>
    <mergeCell ref="W152:X152"/>
    <mergeCell ref="B153:D153"/>
    <mergeCell ref="E153:F153"/>
    <mergeCell ref="G153:J153"/>
    <mergeCell ref="N153:O153"/>
    <mergeCell ref="P153:Q153"/>
    <mergeCell ref="S153:T153"/>
    <mergeCell ref="U153:V153"/>
    <mergeCell ref="W153:X153"/>
    <mergeCell ref="B152:D152"/>
    <mergeCell ref="E152:F152"/>
    <mergeCell ref="G152:J152"/>
    <mergeCell ref="N152:O152"/>
    <mergeCell ref="P152:Q152"/>
    <mergeCell ref="S152:T152"/>
    <mergeCell ref="B151:D151"/>
    <mergeCell ref="E151:G151"/>
    <mergeCell ref="H151:J151"/>
    <mergeCell ref="N151:O151"/>
    <mergeCell ref="P151:Q151"/>
    <mergeCell ref="S151:T151"/>
    <mergeCell ref="U151:V151"/>
    <mergeCell ref="W151:X151"/>
    <mergeCell ref="B236:D236"/>
    <mergeCell ref="N151:O151"/>
    <mergeCell ref="P151:Q151"/>
    <mergeCell ref="B157:D157"/>
    <mergeCell ref="E157:F157"/>
    <mergeCell ref="G157:J157"/>
    <mergeCell ref="N157:O157"/>
    <mergeCell ref="P157:Q157"/>
    <mergeCell ref="S157:T157"/>
    <mergeCell ref="U157:V157"/>
    <mergeCell ref="W157:X157"/>
    <mergeCell ref="B246:D246"/>
    <mergeCell ref="N157:O157"/>
    <mergeCell ref="P157:Q157"/>
    <mergeCell ref="U155:V155"/>
    <mergeCell ref="W155:X155"/>
    <mergeCell ref="B156:D156"/>
    <mergeCell ref="E156:F156"/>
    <mergeCell ref="G156:J156"/>
    <mergeCell ref="N156:O156"/>
    <mergeCell ref="P156:Q156"/>
    <mergeCell ref="S156:T156"/>
    <mergeCell ref="U156:V156"/>
    <mergeCell ref="W156:X156"/>
    <mergeCell ref="B155:D155"/>
    <mergeCell ref="E155:G155"/>
    <mergeCell ref="H155:J155"/>
    <mergeCell ref="N155:O155"/>
    <mergeCell ref="P155:Q155"/>
    <mergeCell ref="S155:T155"/>
    <mergeCell ref="B154:D154"/>
    <mergeCell ref="E154:F154"/>
    <mergeCell ref="G154:J154"/>
    <mergeCell ref="N154:O154"/>
    <mergeCell ref="P154:Q154"/>
    <mergeCell ref="S154:T154"/>
    <mergeCell ref="U154:V154"/>
    <mergeCell ref="W154:X154"/>
    <mergeCell ref="B242:D242"/>
    <mergeCell ref="N156:O156"/>
    <mergeCell ref="P156:Q156"/>
    <mergeCell ref="B253:D253"/>
    <mergeCell ref="N163:O163"/>
    <mergeCell ref="P163:Q163"/>
    <mergeCell ref="B252:D252"/>
    <mergeCell ref="N162:O162"/>
    <mergeCell ref="P162:Q162"/>
    <mergeCell ref="N161:O161"/>
    <mergeCell ref="P161:Q161"/>
    <mergeCell ref="N160:O160"/>
    <mergeCell ref="P160:Q160"/>
    <mergeCell ref="U158:V158"/>
    <mergeCell ref="W158:X158"/>
    <mergeCell ref="B159:D159"/>
    <mergeCell ref="E159:F159"/>
    <mergeCell ref="G159:J159"/>
    <mergeCell ref="N159:O159"/>
    <mergeCell ref="P159:Q159"/>
    <mergeCell ref="S159:T159"/>
    <mergeCell ref="U159:V159"/>
    <mergeCell ref="W159:X159"/>
    <mergeCell ref="B158:D158"/>
    <mergeCell ref="E158:F158"/>
    <mergeCell ref="G158:J158"/>
    <mergeCell ref="N158:O158"/>
    <mergeCell ref="P158:Q158"/>
    <mergeCell ref="S158:T158"/>
    <mergeCell ref="U163:V163"/>
    <mergeCell ref="W163:X163"/>
    <mergeCell ref="B164:D164"/>
    <mergeCell ref="E164:F164"/>
    <mergeCell ref="G164:J164"/>
    <mergeCell ref="N164:O164"/>
    <mergeCell ref="P164:Q164"/>
    <mergeCell ref="S164:T164"/>
    <mergeCell ref="U164:V164"/>
    <mergeCell ref="W164:X164"/>
    <mergeCell ref="B163:D163"/>
    <mergeCell ref="E163:F163"/>
    <mergeCell ref="G163:J163"/>
    <mergeCell ref="N163:O163"/>
    <mergeCell ref="P163:Q163"/>
    <mergeCell ref="S163:T163"/>
    <mergeCell ref="U162:V162"/>
    <mergeCell ref="W162:X162"/>
    <mergeCell ref="N163:O163"/>
    <mergeCell ref="P163:Q163"/>
    <mergeCell ref="B162:D162"/>
    <mergeCell ref="E162:F162"/>
    <mergeCell ref="G162:J162"/>
    <mergeCell ref="N162:O162"/>
    <mergeCell ref="P162:Q162"/>
    <mergeCell ref="S162:T162"/>
    <mergeCell ref="U160:V160"/>
    <mergeCell ref="W160:X160"/>
    <mergeCell ref="B161:D161"/>
    <mergeCell ref="E161:G161"/>
    <mergeCell ref="H161:J161"/>
    <mergeCell ref="N161:O161"/>
    <mergeCell ref="P161:Q161"/>
    <mergeCell ref="S161:T161"/>
    <mergeCell ref="U161:V161"/>
    <mergeCell ref="W161:X161"/>
    <mergeCell ref="B160:D160"/>
    <mergeCell ref="E160:F160"/>
    <mergeCell ref="G160:J160"/>
    <mergeCell ref="N160:O160"/>
    <mergeCell ref="P160:Q160"/>
    <mergeCell ref="S160:T160"/>
    <mergeCell ref="U168:V168"/>
    <mergeCell ref="W168:X168"/>
    <mergeCell ref="B169:D169"/>
    <mergeCell ref="E169:F169"/>
    <mergeCell ref="G169:J169"/>
    <mergeCell ref="N169:O169"/>
    <mergeCell ref="P169:Q169"/>
    <mergeCell ref="S169:T169"/>
    <mergeCell ref="U169:V169"/>
    <mergeCell ref="W169:X169"/>
    <mergeCell ref="B168:D168"/>
    <mergeCell ref="E168:F168"/>
    <mergeCell ref="G168:J168"/>
    <mergeCell ref="N168:O168"/>
    <mergeCell ref="P168:Q168"/>
    <mergeCell ref="S168:T168"/>
    <mergeCell ref="U166:V166"/>
    <mergeCell ref="W166:X166"/>
    <mergeCell ref="B167:D167"/>
    <mergeCell ref="E167:F167"/>
    <mergeCell ref="G167:J167"/>
    <mergeCell ref="N167:O167"/>
    <mergeCell ref="P167:Q167"/>
    <mergeCell ref="S167:T167"/>
    <mergeCell ref="U167:V167"/>
    <mergeCell ref="W167:X167"/>
    <mergeCell ref="B166:D166"/>
    <mergeCell ref="E166:F166"/>
    <mergeCell ref="G166:J166"/>
    <mergeCell ref="N166:O166"/>
    <mergeCell ref="P166:Q166"/>
    <mergeCell ref="S166:T166"/>
    <mergeCell ref="B165:D165"/>
    <mergeCell ref="E165:F165"/>
    <mergeCell ref="G165:J165"/>
    <mergeCell ref="N165:O165"/>
    <mergeCell ref="P165:Q165"/>
    <mergeCell ref="S165:T165"/>
    <mergeCell ref="U165:V165"/>
    <mergeCell ref="W165:X165"/>
    <mergeCell ref="N165:O165"/>
    <mergeCell ref="P165:Q165"/>
    <mergeCell ref="U172:V172"/>
    <mergeCell ref="W172:X172"/>
    <mergeCell ref="N173:O173"/>
    <mergeCell ref="P173:Q173"/>
    <mergeCell ref="B172:D172"/>
    <mergeCell ref="E172:F172"/>
    <mergeCell ref="G172:J172"/>
    <mergeCell ref="N172:O172"/>
    <mergeCell ref="P172:Q172"/>
    <mergeCell ref="S172:T172"/>
    <mergeCell ref="B171:D171"/>
    <mergeCell ref="E171:F171"/>
    <mergeCell ref="G171:J171"/>
    <mergeCell ref="N171:O171"/>
    <mergeCell ref="P171:Q171"/>
    <mergeCell ref="S171:T171"/>
    <mergeCell ref="U171:V171"/>
    <mergeCell ref="W171:X171"/>
    <mergeCell ref="N172:O172"/>
    <mergeCell ref="P172:Q172"/>
    <mergeCell ref="U170:V170"/>
    <mergeCell ref="W170:X170"/>
    <mergeCell ref="N171:O171"/>
    <mergeCell ref="P171:Q171"/>
    <mergeCell ref="B170:D170"/>
    <mergeCell ref="E170:F170"/>
    <mergeCell ref="G170:J170"/>
    <mergeCell ref="N170:O170"/>
    <mergeCell ref="P170:Q170"/>
    <mergeCell ref="S170:T170"/>
    <mergeCell ref="B177:D177"/>
    <mergeCell ref="E177:F177"/>
    <mergeCell ref="G177:J177"/>
    <mergeCell ref="N177:O177"/>
    <mergeCell ref="P177:Q177"/>
    <mergeCell ref="S177:T177"/>
    <mergeCell ref="U177:V177"/>
    <mergeCell ref="W177:X177"/>
    <mergeCell ref="B276:D276"/>
    <mergeCell ref="N177:O177"/>
    <mergeCell ref="P177:Q177"/>
    <mergeCell ref="U175:V175"/>
    <mergeCell ref="W175:X175"/>
    <mergeCell ref="B176:D176"/>
    <mergeCell ref="E176:F176"/>
    <mergeCell ref="G176:J176"/>
    <mergeCell ref="N176:O176"/>
    <mergeCell ref="P176:Q176"/>
    <mergeCell ref="S176:T176"/>
    <mergeCell ref="U176:V176"/>
    <mergeCell ref="W176:X176"/>
    <mergeCell ref="B175:D175"/>
    <mergeCell ref="E175:F175"/>
    <mergeCell ref="G175:J175"/>
    <mergeCell ref="N175:O175"/>
    <mergeCell ref="P175:Q175"/>
    <mergeCell ref="S175:T175"/>
    <mergeCell ref="U173:V173"/>
    <mergeCell ref="W173:X173"/>
    <mergeCell ref="B174:D174"/>
    <mergeCell ref="E174:F174"/>
    <mergeCell ref="G174:J174"/>
    <mergeCell ref="N174:O174"/>
    <mergeCell ref="P174:Q174"/>
    <mergeCell ref="S174:T174"/>
    <mergeCell ref="U174:V174"/>
    <mergeCell ref="W174:X174"/>
    <mergeCell ref="B173:D173"/>
    <mergeCell ref="E173:F173"/>
    <mergeCell ref="G173:J173"/>
    <mergeCell ref="N173:O173"/>
    <mergeCell ref="P173:Q173"/>
    <mergeCell ref="S173:T173"/>
    <mergeCell ref="U182:V182"/>
    <mergeCell ref="W182:X182"/>
    <mergeCell ref="B183:D183"/>
    <mergeCell ref="E183:F183"/>
    <mergeCell ref="G183:J183"/>
    <mergeCell ref="N183:O183"/>
    <mergeCell ref="P183:Q183"/>
    <mergeCell ref="S183:T183"/>
    <mergeCell ref="U183:V183"/>
    <mergeCell ref="W183:X183"/>
    <mergeCell ref="B182:D182"/>
    <mergeCell ref="E182:F182"/>
    <mergeCell ref="G182:J182"/>
    <mergeCell ref="N182:O182"/>
    <mergeCell ref="P182:Q182"/>
    <mergeCell ref="S182:T182"/>
    <mergeCell ref="U180:V180"/>
    <mergeCell ref="W180:X180"/>
    <mergeCell ref="B181:D181"/>
    <mergeCell ref="E181:G181"/>
    <mergeCell ref="H181:J181"/>
    <mergeCell ref="N181:O181"/>
    <mergeCell ref="P181:Q181"/>
    <mergeCell ref="S181:T181"/>
    <mergeCell ref="U181:V181"/>
    <mergeCell ref="W181:X181"/>
    <mergeCell ref="B180:D180"/>
    <mergeCell ref="E180:F180"/>
    <mergeCell ref="G180:J180"/>
    <mergeCell ref="N180:O180"/>
    <mergeCell ref="P180:Q180"/>
    <mergeCell ref="S180:T180"/>
    <mergeCell ref="U178:V178"/>
    <mergeCell ref="W178:X178"/>
    <mergeCell ref="B179:D179"/>
    <mergeCell ref="E179:F179"/>
    <mergeCell ref="G179:J179"/>
    <mergeCell ref="N179:O179"/>
    <mergeCell ref="P179:Q179"/>
    <mergeCell ref="S179:T179"/>
    <mergeCell ref="U179:V179"/>
    <mergeCell ref="W179:X179"/>
    <mergeCell ref="B178:D178"/>
    <mergeCell ref="E178:F178"/>
    <mergeCell ref="G178:J178"/>
    <mergeCell ref="N178:O178"/>
    <mergeCell ref="P178:Q178"/>
    <mergeCell ref="S178:T178"/>
    <mergeCell ref="U188:V188"/>
    <mergeCell ref="W188:X188"/>
    <mergeCell ref="B189:D189"/>
    <mergeCell ref="E189:F189"/>
    <mergeCell ref="G189:J189"/>
    <mergeCell ref="N189:O189"/>
    <mergeCell ref="P189:Q189"/>
    <mergeCell ref="S189:T189"/>
    <mergeCell ref="U189:V189"/>
    <mergeCell ref="W189:X189"/>
    <mergeCell ref="B188:D188"/>
    <mergeCell ref="E188:F188"/>
    <mergeCell ref="G188:J188"/>
    <mergeCell ref="N188:O188"/>
    <mergeCell ref="P188:Q188"/>
    <mergeCell ref="S188:T188"/>
    <mergeCell ref="U186:V186"/>
    <mergeCell ref="W186:X186"/>
    <mergeCell ref="B187:D187"/>
    <mergeCell ref="E187:F187"/>
    <mergeCell ref="G187:J187"/>
    <mergeCell ref="N187:O187"/>
    <mergeCell ref="P187:Q187"/>
    <mergeCell ref="S187:T187"/>
    <mergeCell ref="U187:V187"/>
    <mergeCell ref="W187:X187"/>
    <mergeCell ref="B186:D186"/>
    <mergeCell ref="E186:F186"/>
    <mergeCell ref="G186:J186"/>
    <mergeCell ref="N186:O186"/>
    <mergeCell ref="P186:Q186"/>
    <mergeCell ref="S186:T186"/>
    <mergeCell ref="U184:V184"/>
    <mergeCell ref="W184:X184"/>
    <mergeCell ref="B185:D185"/>
    <mergeCell ref="E185:F185"/>
    <mergeCell ref="G185:J185"/>
    <mergeCell ref="N185:O185"/>
    <mergeCell ref="P185:Q185"/>
    <mergeCell ref="S185:T185"/>
    <mergeCell ref="U185:V185"/>
    <mergeCell ref="W185:X185"/>
    <mergeCell ref="B184:D184"/>
    <mergeCell ref="E184:F184"/>
    <mergeCell ref="G184:J184"/>
    <mergeCell ref="N184:O184"/>
    <mergeCell ref="P184:Q184"/>
    <mergeCell ref="S184:T184"/>
    <mergeCell ref="U193:V193"/>
    <mergeCell ref="W193:X193"/>
    <mergeCell ref="B194:D194"/>
    <mergeCell ref="E194:F194"/>
    <mergeCell ref="G194:J194"/>
    <mergeCell ref="N194:O194"/>
    <mergeCell ref="P194:Q194"/>
    <mergeCell ref="S194:T194"/>
    <mergeCell ref="U194:V194"/>
    <mergeCell ref="W194:X194"/>
    <mergeCell ref="B193:D193"/>
    <mergeCell ref="E193:F193"/>
    <mergeCell ref="G193:J193"/>
    <mergeCell ref="N193:O193"/>
    <mergeCell ref="P193:Q193"/>
    <mergeCell ref="S193:T193"/>
    <mergeCell ref="U191:V191"/>
    <mergeCell ref="W191:X191"/>
    <mergeCell ref="B192:D192"/>
    <mergeCell ref="E192:G192"/>
    <mergeCell ref="H192:J192"/>
    <mergeCell ref="N192:O192"/>
    <mergeCell ref="P192:Q192"/>
    <mergeCell ref="S192:T192"/>
    <mergeCell ref="U192:V192"/>
    <mergeCell ref="W192:X192"/>
    <mergeCell ref="B191:D191"/>
    <mergeCell ref="E191:F191"/>
    <mergeCell ref="G191:J191"/>
    <mergeCell ref="N191:O191"/>
    <mergeCell ref="P191:Q191"/>
    <mergeCell ref="S191:T191"/>
    <mergeCell ref="B190:D190"/>
    <mergeCell ref="E190:F190"/>
    <mergeCell ref="G190:J190"/>
    <mergeCell ref="N190:O190"/>
    <mergeCell ref="P190:Q190"/>
    <mergeCell ref="S190:T190"/>
    <mergeCell ref="U190:V190"/>
    <mergeCell ref="W190:X190"/>
    <mergeCell ref="N190:O190"/>
    <mergeCell ref="P190:Q190"/>
    <mergeCell ref="B199:D199"/>
    <mergeCell ref="E199:F199"/>
    <mergeCell ref="G199:J199"/>
    <mergeCell ref="N199:O199"/>
    <mergeCell ref="P199:Q199"/>
    <mergeCell ref="S199:T199"/>
    <mergeCell ref="U199:V199"/>
    <mergeCell ref="W199:X199"/>
    <mergeCell ref="B300:D300"/>
    <mergeCell ref="N199:O199"/>
    <mergeCell ref="P199:Q199"/>
    <mergeCell ref="U197:V197"/>
    <mergeCell ref="W197:X197"/>
    <mergeCell ref="B198:D198"/>
    <mergeCell ref="E198:F198"/>
    <mergeCell ref="G198:J198"/>
    <mergeCell ref="N198:O198"/>
    <mergeCell ref="P198:Q198"/>
    <mergeCell ref="S198:T198"/>
    <mergeCell ref="U198:V198"/>
    <mergeCell ref="W198:X198"/>
    <mergeCell ref="B197:D197"/>
    <mergeCell ref="E197:F197"/>
    <mergeCell ref="G197:J197"/>
    <mergeCell ref="N197:O197"/>
    <mergeCell ref="P197:Q197"/>
    <mergeCell ref="S197:T197"/>
    <mergeCell ref="U195:V195"/>
    <mergeCell ref="W195:X195"/>
    <mergeCell ref="B196:D196"/>
    <mergeCell ref="E196:F196"/>
    <mergeCell ref="G196:J196"/>
    <mergeCell ref="N196:O196"/>
    <mergeCell ref="P196:Q196"/>
    <mergeCell ref="S196:T196"/>
    <mergeCell ref="U196:V196"/>
    <mergeCell ref="W196:X196"/>
    <mergeCell ref="B195:D195"/>
    <mergeCell ref="E195:F195"/>
    <mergeCell ref="G195:J195"/>
    <mergeCell ref="N195:O195"/>
    <mergeCell ref="P195:Q195"/>
    <mergeCell ref="S195:T195"/>
    <mergeCell ref="B204:D204"/>
    <mergeCell ref="E204:F204"/>
    <mergeCell ref="G204:J204"/>
    <mergeCell ref="N204:O204"/>
    <mergeCell ref="P204:Q204"/>
    <mergeCell ref="S204:T204"/>
    <mergeCell ref="U204:V204"/>
    <mergeCell ref="W204:X204"/>
    <mergeCell ref="B306:D306"/>
    <mergeCell ref="N204:O204"/>
    <mergeCell ref="P204:Q204"/>
    <mergeCell ref="U202:V202"/>
    <mergeCell ref="W202:X202"/>
    <mergeCell ref="B203:D203"/>
    <mergeCell ref="E203:F203"/>
    <mergeCell ref="G203:J203"/>
    <mergeCell ref="N203:O203"/>
    <mergeCell ref="P203:Q203"/>
    <mergeCell ref="S203:T203"/>
    <mergeCell ref="U203:V203"/>
    <mergeCell ref="W203:X203"/>
    <mergeCell ref="B202:D202"/>
    <mergeCell ref="E202:F202"/>
    <mergeCell ref="G202:J202"/>
    <mergeCell ref="N202:O202"/>
    <mergeCell ref="P202:Q202"/>
    <mergeCell ref="S202:T202"/>
    <mergeCell ref="U200:V200"/>
    <mergeCell ref="W200:X200"/>
    <mergeCell ref="B201:D201"/>
    <mergeCell ref="E201:F201"/>
    <mergeCell ref="G201:J201"/>
    <mergeCell ref="N201:O201"/>
    <mergeCell ref="P201:Q201"/>
    <mergeCell ref="S201:T201"/>
    <mergeCell ref="U201:V201"/>
    <mergeCell ref="W201:X201"/>
    <mergeCell ref="B200:D200"/>
    <mergeCell ref="E200:G200"/>
    <mergeCell ref="H200:J200"/>
    <mergeCell ref="N200:O200"/>
    <mergeCell ref="P200:Q200"/>
    <mergeCell ref="S200:T200"/>
    <mergeCell ref="U209:V209"/>
    <mergeCell ref="W209:X209"/>
    <mergeCell ref="B210:D210"/>
    <mergeCell ref="E210:F210"/>
    <mergeCell ref="G210:J210"/>
    <mergeCell ref="N210:O210"/>
    <mergeCell ref="P210:Q210"/>
    <mergeCell ref="S210:T210"/>
    <mergeCell ref="U210:V210"/>
    <mergeCell ref="W210:X210"/>
    <mergeCell ref="B209:D209"/>
    <mergeCell ref="E209:G209"/>
    <mergeCell ref="H209:J209"/>
    <mergeCell ref="N209:O209"/>
    <mergeCell ref="P209:Q209"/>
    <mergeCell ref="S209:T209"/>
    <mergeCell ref="U207:V207"/>
    <mergeCell ref="W207:X207"/>
    <mergeCell ref="B208:D208"/>
    <mergeCell ref="E208:F208"/>
    <mergeCell ref="G208:J208"/>
    <mergeCell ref="N208:O208"/>
    <mergeCell ref="P208:Q208"/>
    <mergeCell ref="S208:T208"/>
    <mergeCell ref="U208:V208"/>
    <mergeCell ref="W208:X208"/>
    <mergeCell ref="B207:D207"/>
    <mergeCell ref="E207:F207"/>
    <mergeCell ref="G207:J207"/>
    <mergeCell ref="N207:O207"/>
    <mergeCell ref="P207:Q207"/>
    <mergeCell ref="S207:T207"/>
    <mergeCell ref="U205:V205"/>
    <mergeCell ref="W205:X205"/>
    <mergeCell ref="B206:D206"/>
    <mergeCell ref="E206:F206"/>
    <mergeCell ref="G206:J206"/>
    <mergeCell ref="N206:O206"/>
    <mergeCell ref="P206:Q206"/>
    <mergeCell ref="S206:T206"/>
    <mergeCell ref="U206:V206"/>
    <mergeCell ref="W206:X206"/>
    <mergeCell ref="B205:D205"/>
    <mergeCell ref="E205:F205"/>
    <mergeCell ref="G205:J205"/>
    <mergeCell ref="N205:O205"/>
    <mergeCell ref="P205:Q205"/>
    <mergeCell ref="S205:T205"/>
    <mergeCell ref="B214:D214"/>
    <mergeCell ref="E214:F214"/>
    <mergeCell ref="G214:J214"/>
    <mergeCell ref="N214:O214"/>
    <mergeCell ref="P214:Q214"/>
    <mergeCell ref="S214:T214"/>
    <mergeCell ref="U214:V214"/>
    <mergeCell ref="W214:X214"/>
    <mergeCell ref="B318:D318"/>
    <mergeCell ref="N214:O214"/>
    <mergeCell ref="P214:Q214"/>
    <mergeCell ref="U212:V212"/>
    <mergeCell ref="W212:X212"/>
    <mergeCell ref="B213:D213"/>
    <mergeCell ref="E213:F213"/>
    <mergeCell ref="G213:J213"/>
    <mergeCell ref="N213:O213"/>
    <mergeCell ref="P213:Q213"/>
    <mergeCell ref="S213:T213"/>
    <mergeCell ref="U213:V213"/>
    <mergeCell ref="W213:X213"/>
    <mergeCell ref="B212:D212"/>
    <mergeCell ref="E212:F212"/>
    <mergeCell ref="G212:J212"/>
    <mergeCell ref="N212:O212"/>
    <mergeCell ref="P212:Q212"/>
    <mergeCell ref="S212:T212"/>
    <mergeCell ref="B211:D211"/>
    <mergeCell ref="E211:F211"/>
    <mergeCell ref="G211:J211"/>
    <mergeCell ref="N211:O211"/>
    <mergeCell ref="P211:Q211"/>
    <mergeCell ref="S211:T211"/>
    <mergeCell ref="U211:V211"/>
    <mergeCell ref="W211:X211"/>
    <mergeCell ref="N211:O211"/>
    <mergeCell ref="P211:Q211"/>
    <mergeCell ref="B216:D216"/>
    <mergeCell ref="E216:F216"/>
    <mergeCell ref="G216:J216"/>
    <mergeCell ref="N216:O216"/>
    <mergeCell ref="P216:Q216"/>
    <mergeCell ref="S216:T216"/>
    <mergeCell ref="U216:V216"/>
    <mergeCell ref="W216:X216"/>
    <mergeCell ref="B324:D324"/>
    <mergeCell ref="N219:O219"/>
    <mergeCell ref="P219:Q219"/>
    <mergeCell ref="B323:D323"/>
    <mergeCell ref="N218:O218"/>
    <mergeCell ref="P218:Q218"/>
    <mergeCell ref="N217:O217"/>
    <mergeCell ref="P217:Q217"/>
    <mergeCell ref="U215:V215"/>
    <mergeCell ref="W215:X215"/>
    <mergeCell ref="N216:O216"/>
    <mergeCell ref="P216:Q216"/>
    <mergeCell ref="B215:D215"/>
    <mergeCell ref="E215:F215"/>
    <mergeCell ref="G215:J215"/>
    <mergeCell ref="N215:O215"/>
    <mergeCell ref="P215:Q215"/>
    <mergeCell ref="S215:T215"/>
    <mergeCell ref="U221:V221"/>
    <mergeCell ref="W221:X221"/>
    <mergeCell ref="B222:D222"/>
    <mergeCell ref="E222:F222"/>
    <mergeCell ref="G222:J222"/>
    <mergeCell ref="N222:O222"/>
    <mergeCell ref="P222:Q222"/>
    <mergeCell ref="S222:T222"/>
    <mergeCell ref="U222:V222"/>
    <mergeCell ref="W222:X222"/>
    <mergeCell ref="B221:D221"/>
    <mergeCell ref="E221:F221"/>
    <mergeCell ref="G221:J221"/>
    <mergeCell ref="N221:O221"/>
    <mergeCell ref="P221:Q221"/>
    <mergeCell ref="S221:T221"/>
    <mergeCell ref="U219:V219"/>
    <mergeCell ref="W219:X219"/>
    <mergeCell ref="B220:D220"/>
    <mergeCell ref="E220:F220"/>
    <mergeCell ref="G220:J220"/>
    <mergeCell ref="N220:O220"/>
    <mergeCell ref="P220:Q220"/>
    <mergeCell ref="S220:T220"/>
    <mergeCell ref="U220:V220"/>
    <mergeCell ref="W220:X220"/>
    <mergeCell ref="B219:D219"/>
    <mergeCell ref="E219:G219"/>
    <mergeCell ref="H219:J219"/>
    <mergeCell ref="N219:O219"/>
    <mergeCell ref="P219:Q219"/>
    <mergeCell ref="S219:T219"/>
    <mergeCell ref="U217:V217"/>
    <mergeCell ref="W217:X217"/>
    <mergeCell ref="B218:D218"/>
    <mergeCell ref="E218:F218"/>
    <mergeCell ref="G218:J218"/>
    <mergeCell ref="N218:O218"/>
    <mergeCell ref="P218:Q218"/>
    <mergeCell ref="S218:T218"/>
    <mergeCell ref="U218:V218"/>
    <mergeCell ref="W218:X218"/>
    <mergeCell ref="B217:D217"/>
    <mergeCell ref="E217:F217"/>
    <mergeCell ref="G217:J217"/>
    <mergeCell ref="N217:O217"/>
    <mergeCell ref="P217:Q217"/>
    <mergeCell ref="S217:T217"/>
    <mergeCell ref="E225:F225"/>
    <mergeCell ref="G225:J225"/>
    <mergeCell ref="N225:O225"/>
    <mergeCell ref="P225:Q225"/>
    <mergeCell ref="S225:T225"/>
    <mergeCell ref="U225:V225"/>
    <mergeCell ref="W225:X225"/>
    <mergeCell ref="N226:O226"/>
    <mergeCell ref="P226:Q226"/>
    <mergeCell ref="U224:V224"/>
    <mergeCell ref="W224:X224"/>
    <mergeCell ref="N225:O225"/>
    <mergeCell ref="P225:Q225"/>
    <mergeCell ref="B224:D224"/>
    <mergeCell ref="E224:F224"/>
    <mergeCell ref="G224:J224"/>
    <mergeCell ref="N224:O224"/>
    <mergeCell ref="P224:Q224"/>
    <mergeCell ref="S224:T224"/>
    <mergeCell ref="B223:D223"/>
    <mergeCell ref="E223:F223"/>
    <mergeCell ref="G223:J223"/>
    <mergeCell ref="N223:O223"/>
    <mergeCell ref="P223:Q223"/>
    <mergeCell ref="S223:T223"/>
    <mergeCell ref="U223:V223"/>
    <mergeCell ref="W223:X223"/>
    <mergeCell ref="B332:D332"/>
    <mergeCell ref="N223:O223"/>
    <mergeCell ref="P223:Q223"/>
    <mergeCell ref="E228:F228"/>
    <mergeCell ref="G228:J228"/>
    <mergeCell ref="N228:O228"/>
    <mergeCell ref="P228:Q228"/>
    <mergeCell ref="S228:T228"/>
    <mergeCell ref="U228:V228"/>
    <mergeCell ref="W228:X228"/>
    <mergeCell ref="B342:D342"/>
    <mergeCell ref="N229:O229"/>
    <mergeCell ref="P229:Q229"/>
    <mergeCell ref="U227:V227"/>
    <mergeCell ref="W227:X227"/>
    <mergeCell ref="B341:D341"/>
    <mergeCell ref="N228:O228"/>
    <mergeCell ref="P228:Q228"/>
    <mergeCell ref="E227:F227"/>
    <mergeCell ref="G227:J227"/>
    <mergeCell ref="N227:O227"/>
    <mergeCell ref="P227:Q227"/>
    <mergeCell ref="S227:T227"/>
    <mergeCell ref="B226:D226"/>
    <mergeCell ref="E226:F226"/>
    <mergeCell ref="G226:J226"/>
    <mergeCell ref="N226:O226"/>
    <mergeCell ref="P226:Q226"/>
    <mergeCell ref="S226:T226"/>
    <mergeCell ref="U226:V226"/>
    <mergeCell ref="W226:X226"/>
    <mergeCell ref="B338:D338"/>
    <mergeCell ref="N226:O226"/>
    <mergeCell ref="P226:Q226"/>
    <mergeCell ref="U232:V232"/>
    <mergeCell ref="W232:X232"/>
    <mergeCell ref="N233:O233"/>
    <mergeCell ref="P233:Q233"/>
    <mergeCell ref="B232:D232"/>
    <mergeCell ref="E232:F232"/>
    <mergeCell ref="G232:J232"/>
    <mergeCell ref="N232:O232"/>
    <mergeCell ref="P232:Q232"/>
    <mergeCell ref="S232:T232"/>
    <mergeCell ref="U231:V231"/>
    <mergeCell ref="W231:X231"/>
    <mergeCell ref="N232:O232"/>
    <mergeCell ref="P232:Q232"/>
    <mergeCell ref="B231:D231"/>
    <mergeCell ref="E231:G231"/>
    <mergeCell ref="H231:J231"/>
    <mergeCell ref="N231:O231"/>
    <mergeCell ref="P231:Q231"/>
    <mergeCell ref="S231:T231"/>
    <mergeCell ref="U229:V229"/>
    <mergeCell ref="W229:X229"/>
    <mergeCell ref="B230:D230"/>
    <mergeCell ref="E230:F230"/>
    <mergeCell ref="G230:J230"/>
    <mergeCell ref="N230:O230"/>
    <mergeCell ref="P230:Q230"/>
    <mergeCell ref="S230:T230"/>
    <mergeCell ref="U230:V230"/>
    <mergeCell ref="W230:X230"/>
    <mergeCell ref="B229:D229"/>
    <mergeCell ref="E229:F229"/>
    <mergeCell ref="G229:J229"/>
    <mergeCell ref="N229:O229"/>
    <mergeCell ref="P229:Q229"/>
    <mergeCell ref="S229:T229"/>
    <mergeCell ref="U235:V235"/>
    <mergeCell ref="W235:X235"/>
    <mergeCell ref="E236:F236"/>
    <mergeCell ref="G236:J236"/>
    <mergeCell ref="N236:O236"/>
    <mergeCell ref="P236:Q236"/>
    <mergeCell ref="S236:T236"/>
    <mergeCell ref="U236:V236"/>
    <mergeCell ref="W236:X236"/>
    <mergeCell ref="B235:D235"/>
    <mergeCell ref="E235:F235"/>
    <mergeCell ref="G235:J235"/>
    <mergeCell ref="N235:O235"/>
    <mergeCell ref="P235:Q235"/>
    <mergeCell ref="S235:T235"/>
    <mergeCell ref="E234:F234"/>
    <mergeCell ref="G234:J234"/>
    <mergeCell ref="N234:O234"/>
    <mergeCell ref="P234:Q234"/>
    <mergeCell ref="S234:T234"/>
    <mergeCell ref="U234:V234"/>
    <mergeCell ref="W234:X234"/>
    <mergeCell ref="N235:O235"/>
    <mergeCell ref="P235:Q235"/>
    <mergeCell ref="U233:V233"/>
    <mergeCell ref="W233:X233"/>
    <mergeCell ref="N234:O234"/>
    <mergeCell ref="P234:Q234"/>
    <mergeCell ref="B233:D233"/>
    <mergeCell ref="E233:F233"/>
    <mergeCell ref="G233:J233"/>
    <mergeCell ref="N233:O233"/>
    <mergeCell ref="P233:Q233"/>
    <mergeCell ref="S233:T233"/>
    <mergeCell ref="E240:F240"/>
    <mergeCell ref="G240:J240"/>
    <mergeCell ref="N240:O240"/>
    <mergeCell ref="P240:Q240"/>
    <mergeCell ref="S240:T240"/>
    <mergeCell ref="U240:V240"/>
    <mergeCell ref="W240:X240"/>
    <mergeCell ref="B360:D360"/>
    <mergeCell ref="N240:O240"/>
    <mergeCell ref="P240:Q240"/>
    <mergeCell ref="U238:V238"/>
    <mergeCell ref="W238:X238"/>
    <mergeCell ref="B239:D239"/>
    <mergeCell ref="E239:F239"/>
    <mergeCell ref="G239:J239"/>
    <mergeCell ref="N239:O239"/>
    <mergeCell ref="P239:Q239"/>
    <mergeCell ref="S239:T239"/>
    <mergeCell ref="U239:V239"/>
    <mergeCell ref="W239:X239"/>
    <mergeCell ref="B238:D238"/>
    <mergeCell ref="E238:F238"/>
    <mergeCell ref="G238:J238"/>
    <mergeCell ref="N238:O238"/>
    <mergeCell ref="P238:Q238"/>
    <mergeCell ref="S238:T238"/>
    <mergeCell ref="U237:V237"/>
    <mergeCell ref="W237:X237"/>
    <mergeCell ref="N238:O238"/>
    <mergeCell ref="P238:Q238"/>
    <mergeCell ref="B237:D237"/>
    <mergeCell ref="E237:F237"/>
    <mergeCell ref="G237:J237"/>
    <mergeCell ref="N237:O237"/>
    <mergeCell ref="P237:Q237"/>
    <mergeCell ref="S237:T237"/>
    <mergeCell ref="U242:V242"/>
    <mergeCell ref="W242:X242"/>
    <mergeCell ref="N243:O243"/>
    <mergeCell ref="P243:Q243"/>
    <mergeCell ref="E242:F242"/>
    <mergeCell ref="G242:J242"/>
    <mergeCell ref="N242:O242"/>
    <mergeCell ref="P242:Q242"/>
    <mergeCell ref="S242:T242"/>
    <mergeCell ref="N244:O244"/>
    <mergeCell ref="P244:Q244"/>
    <mergeCell ref="N243:O243"/>
    <mergeCell ref="P243:Q243"/>
    <mergeCell ref="U241:V241"/>
    <mergeCell ref="W241:X241"/>
    <mergeCell ref="N242:O242"/>
    <mergeCell ref="P242:Q242"/>
    <mergeCell ref="E241:F241"/>
    <mergeCell ref="G241:J241"/>
    <mergeCell ref="N241:O241"/>
    <mergeCell ref="P241:Q241"/>
    <mergeCell ref="S241:T241"/>
    <mergeCell ref="U245:V245"/>
    <mergeCell ref="W245:X245"/>
    <mergeCell ref="N246:O246"/>
    <mergeCell ref="P246:Q246"/>
    <mergeCell ref="B245:D245"/>
    <mergeCell ref="E245:F245"/>
    <mergeCell ref="G245:J245"/>
    <mergeCell ref="N245:O245"/>
    <mergeCell ref="P245:Q245"/>
    <mergeCell ref="S245:T245"/>
    <mergeCell ref="U244:V244"/>
    <mergeCell ref="W244:X244"/>
    <mergeCell ref="N245:O245"/>
    <mergeCell ref="P245:Q245"/>
    <mergeCell ref="B244:D244"/>
    <mergeCell ref="E244:F244"/>
    <mergeCell ref="G244:J244"/>
    <mergeCell ref="N244:O244"/>
    <mergeCell ref="P244:Q244"/>
    <mergeCell ref="S244:T244"/>
    <mergeCell ref="B243:D243"/>
    <mergeCell ref="E243:F243"/>
    <mergeCell ref="G243:J243"/>
    <mergeCell ref="N243:O243"/>
    <mergeCell ref="P243:Q243"/>
    <mergeCell ref="S243:T243"/>
    <mergeCell ref="U243:V243"/>
    <mergeCell ref="W243:X243"/>
    <mergeCell ref="N244:O244"/>
    <mergeCell ref="P244:Q244"/>
    <mergeCell ref="U248:V248"/>
    <mergeCell ref="W248:X248"/>
    <mergeCell ref="B249:D249"/>
    <mergeCell ref="E249:G249"/>
    <mergeCell ref="H249:J249"/>
    <mergeCell ref="N249:O249"/>
    <mergeCell ref="P249:Q249"/>
    <mergeCell ref="S249:T249"/>
    <mergeCell ref="U249:V249"/>
    <mergeCell ref="W249:X249"/>
    <mergeCell ref="B248:D248"/>
    <mergeCell ref="E248:F248"/>
    <mergeCell ref="G248:J248"/>
    <mergeCell ref="N248:O248"/>
    <mergeCell ref="P248:Q248"/>
    <mergeCell ref="S248:T248"/>
    <mergeCell ref="N249:O249"/>
    <mergeCell ref="P249:Q249"/>
    <mergeCell ref="N248:O248"/>
    <mergeCell ref="P248:Q248"/>
    <mergeCell ref="U246:V246"/>
    <mergeCell ref="W246:X246"/>
    <mergeCell ref="B247:D247"/>
    <mergeCell ref="E247:F247"/>
    <mergeCell ref="G247:J247"/>
    <mergeCell ref="N247:O247"/>
    <mergeCell ref="P247:Q247"/>
    <mergeCell ref="S247:T247"/>
    <mergeCell ref="U247:V247"/>
    <mergeCell ref="W247:X247"/>
    <mergeCell ref="E246:F246"/>
    <mergeCell ref="G246:J246"/>
    <mergeCell ref="N246:O246"/>
    <mergeCell ref="P246:Q246"/>
    <mergeCell ref="S246:T246"/>
    <mergeCell ref="B385:D385"/>
    <mergeCell ref="N255:O255"/>
    <mergeCell ref="P255:Q255"/>
    <mergeCell ref="N254:O254"/>
    <mergeCell ref="P254:Q254"/>
    <mergeCell ref="U252:V252"/>
    <mergeCell ref="W252:X252"/>
    <mergeCell ref="E253:F253"/>
    <mergeCell ref="G253:J253"/>
    <mergeCell ref="N253:O253"/>
    <mergeCell ref="P253:Q253"/>
    <mergeCell ref="S253:T253"/>
    <mergeCell ref="U253:V253"/>
    <mergeCell ref="W253:X253"/>
    <mergeCell ref="E252:F252"/>
    <mergeCell ref="G252:J252"/>
    <mergeCell ref="N252:O252"/>
    <mergeCell ref="P252:Q252"/>
    <mergeCell ref="S252:T252"/>
    <mergeCell ref="U250:V250"/>
    <mergeCell ref="W250:X250"/>
    <mergeCell ref="B251:D251"/>
    <mergeCell ref="E251:F251"/>
    <mergeCell ref="G251:J251"/>
    <mergeCell ref="N251:O251"/>
    <mergeCell ref="P251:Q251"/>
    <mergeCell ref="S251:T251"/>
    <mergeCell ref="U251:V251"/>
    <mergeCell ref="W251:X251"/>
    <mergeCell ref="B250:D250"/>
    <mergeCell ref="E250:F250"/>
    <mergeCell ref="G250:J250"/>
    <mergeCell ref="N250:O250"/>
    <mergeCell ref="P250:Q250"/>
    <mergeCell ref="S250:T250"/>
    <mergeCell ref="U258:V258"/>
    <mergeCell ref="W258:X258"/>
    <mergeCell ref="N259:O259"/>
    <mergeCell ref="P259:Q259"/>
    <mergeCell ref="B258:D258"/>
    <mergeCell ref="E258:F258"/>
    <mergeCell ref="G258:J258"/>
    <mergeCell ref="N258:O258"/>
    <mergeCell ref="P258:Q258"/>
    <mergeCell ref="S258:T258"/>
    <mergeCell ref="U256:V256"/>
    <mergeCell ref="W256:X256"/>
    <mergeCell ref="B257:D257"/>
    <mergeCell ref="E257:G257"/>
    <mergeCell ref="H257:J257"/>
    <mergeCell ref="N257:O257"/>
    <mergeCell ref="P257:Q257"/>
    <mergeCell ref="S257:T257"/>
    <mergeCell ref="U257:V257"/>
    <mergeCell ref="W257:X257"/>
    <mergeCell ref="B256:D256"/>
    <mergeCell ref="E256:F256"/>
    <mergeCell ref="G256:J256"/>
    <mergeCell ref="N256:O256"/>
    <mergeCell ref="P256:Q256"/>
    <mergeCell ref="S256:T256"/>
    <mergeCell ref="U254:V254"/>
    <mergeCell ref="W254:X254"/>
    <mergeCell ref="B255:D255"/>
    <mergeCell ref="E255:F255"/>
    <mergeCell ref="G255:J255"/>
    <mergeCell ref="N255:O255"/>
    <mergeCell ref="P255:Q255"/>
    <mergeCell ref="S255:T255"/>
    <mergeCell ref="U255:V255"/>
    <mergeCell ref="W255:X255"/>
    <mergeCell ref="B254:D254"/>
    <mergeCell ref="E254:F254"/>
    <mergeCell ref="G254:J254"/>
    <mergeCell ref="N254:O254"/>
    <mergeCell ref="P254:Q254"/>
    <mergeCell ref="S254:T254"/>
    <mergeCell ref="U262:V262"/>
    <mergeCell ref="W262:X262"/>
    <mergeCell ref="N263:O263"/>
    <mergeCell ref="P263:Q263"/>
    <mergeCell ref="B262:D262"/>
    <mergeCell ref="E262:G262"/>
    <mergeCell ref="H262:J262"/>
    <mergeCell ref="N262:O262"/>
    <mergeCell ref="P262:Q262"/>
    <mergeCell ref="S262:T262"/>
    <mergeCell ref="B261:D261"/>
    <mergeCell ref="E261:F261"/>
    <mergeCell ref="G261:J261"/>
    <mergeCell ref="N261:O261"/>
    <mergeCell ref="P261:Q261"/>
    <mergeCell ref="S261:T261"/>
    <mergeCell ref="U261:V261"/>
    <mergeCell ref="W261:X261"/>
    <mergeCell ref="N261:O261"/>
    <mergeCell ref="P261:Q261"/>
    <mergeCell ref="U259:V259"/>
    <mergeCell ref="W259:X259"/>
    <mergeCell ref="B260:D260"/>
    <mergeCell ref="E260:F260"/>
    <mergeCell ref="G260:J260"/>
    <mergeCell ref="N260:O260"/>
    <mergeCell ref="P260:Q260"/>
    <mergeCell ref="S260:T260"/>
    <mergeCell ref="U260:V260"/>
    <mergeCell ref="W260:X260"/>
    <mergeCell ref="B259:D259"/>
    <mergeCell ref="E259:F259"/>
    <mergeCell ref="G259:J259"/>
    <mergeCell ref="N259:O259"/>
    <mergeCell ref="P259:Q259"/>
    <mergeCell ref="S259:T259"/>
    <mergeCell ref="B265:D265"/>
    <mergeCell ref="E265:F265"/>
    <mergeCell ref="G265:J265"/>
    <mergeCell ref="N265:O265"/>
    <mergeCell ref="P265:Q265"/>
    <mergeCell ref="S265:T265"/>
    <mergeCell ref="U265:V265"/>
    <mergeCell ref="W265:X265"/>
    <mergeCell ref="B402:D402"/>
    <mergeCell ref="N266:O266"/>
    <mergeCell ref="P266:Q266"/>
    <mergeCell ref="U264:V264"/>
    <mergeCell ref="W264:X264"/>
    <mergeCell ref="B401:D401"/>
    <mergeCell ref="N265:O265"/>
    <mergeCell ref="P265:Q265"/>
    <mergeCell ref="B264:D264"/>
    <mergeCell ref="E264:F264"/>
    <mergeCell ref="G264:J264"/>
    <mergeCell ref="N264:O264"/>
    <mergeCell ref="P264:Q264"/>
    <mergeCell ref="S264:T264"/>
    <mergeCell ref="U263:V263"/>
    <mergeCell ref="W263:X263"/>
    <mergeCell ref="B399:D399"/>
    <mergeCell ref="N264:O264"/>
    <mergeCell ref="P264:Q264"/>
    <mergeCell ref="B263:D263"/>
    <mergeCell ref="E263:F263"/>
    <mergeCell ref="G263:J263"/>
    <mergeCell ref="N263:O263"/>
    <mergeCell ref="P263:Q263"/>
    <mergeCell ref="S263:T263"/>
    <mergeCell ref="U267:V267"/>
    <mergeCell ref="W267:X267"/>
    <mergeCell ref="B268:D268"/>
    <mergeCell ref="E268:G268"/>
    <mergeCell ref="H268:J268"/>
    <mergeCell ref="N268:O268"/>
    <mergeCell ref="P268:Q268"/>
    <mergeCell ref="S268:T268"/>
    <mergeCell ref="U268:V268"/>
    <mergeCell ref="W268:X268"/>
    <mergeCell ref="B267:D267"/>
    <mergeCell ref="E267:F267"/>
    <mergeCell ref="G267:J267"/>
    <mergeCell ref="N267:O267"/>
    <mergeCell ref="P267:Q267"/>
    <mergeCell ref="S267:T267"/>
    <mergeCell ref="N268:O268"/>
    <mergeCell ref="P268:Q268"/>
    <mergeCell ref="N267:O267"/>
    <mergeCell ref="P267:Q267"/>
    <mergeCell ref="B266:D266"/>
    <mergeCell ref="E266:F266"/>
    <mergeCell ref="G266:J266"/>
    <mergeCell ref="N266:O266"/>
    <mergeCell ref="P266:Q266"/>
    <mergeCell ref="S266:T266"/>
    <mergeCell ref="U266:V266"/>
    <mergeCell ref="W266:X266"/>
    <mergeCell ref="N266:O266"/>
    <mergeCell ref="P266:Q266"/>
    <mergeCell ref="U273:V273"/>
    <mergeCell ref="W273:X273"/>
    <mergeCell ref="N274:O274"/>
    <mergeCell ref="P274:Q274"/>
    <mergeCell ref="B273:D273"/>
    <mergeCell ref="E273:F273"/>
    <mergeCell ref="G273:J273"/>
    <mergeCell ref="N273:O273"/>
    <mergeCell ref="P273:Q273"/>
    <mergeCell ref="S273:T273"/>
    <mergeCell ref="U271:V271"/>
    <mergeCell ref="W271:X271"/>
    <mergeCell ref="B272:D272"/>
    <mergeCell ref="E272:F272"/>
    <mergeCell ref="G272:J272"/>
    <mergeCell ref="N272:O272"/>
    <mergeCell ref="P272:Q272"/>
    <mergeCell ref="S272:T272"/>
    <mergeCell ref="U272:V272"/>
    <mergeCell ref="W272:X272"/>
    <mergeCell ref="B271:D271"/>
    <mergeCell ref="E271:F271"/>
    <mergeCell ref="G271:J271"/>
    <mergeCell ref="N271:O271"/>
    <mergeCell ref="P271:Q271"/>
    <mergeCell ref="S271:T271"/>
    <mergeCell ref="U269:V269"/>
    <mergeCell ref="W269:X269"/>
    <mergeCell ref="B270:D270"/>
    <mergeCell ref="E270:F270"/>
    <mergeCell ref="G270:J270"/>
    <mergeCell ref="N270:O270"/>
    <mergeCell ref="P270:Q270"/>
    <mergeCell ref="S270:T270"/>
    <mergeCell ref="U270:V270"/>
    <mergeCell ref="W270:X270"/>
    <mergeCell ref="B269:D269"/>
    <mergeCell ref="E269:F269"/>
    <mergeCell ref="G269:J269"/>
    <mergeCell ref="N269:O269"/>
    <mergeCell ref="P269:Q269"/>
    <mergeCell ref="S269:T269"/>
    <mergeCell ref="U276:V276"/>
    <mergeCell ref="W276:X276"/>
    <mergeCell ref="B277:D277"/>
    <mergeCell ref="E277:G277"/>
    <mergeCell ref="H277:J277"/>
    <mergeCell ref="N277:O277"/>
    <mergeCell ref="P277:Q277"/>
    <mergeCell ref="S277:T277"/>
    <mergeCell ref="U277:V277"/>
    <mergeCell ref="W277:X277"/>
    <mergeCell ref="E276:F276"/>
    <mergeCell ref="G276:J276"/>
    <mergeCell ref="N276:O276"/>
    <mergeCell ref="P276:Q276"/>
    <mergeCell ref="S276:T276"/>
    <mergeCell ref="U275:V275"/>
    <mergeCell ref="W275:X275"/>
    <mergeCell ref="N276:O276"/>
    <mergeCell ref="P276:Q276"/>
    <mergeCell ref="B275:D275"/>
    <mergeCell ref="E275:F275"/>
    <mergeCell ref="G275:J275"/>
    <mergeCell ref="N275:O275"/>
    <mergeCell ref="P275:Q275"/>
    <mergeCell ref="S275:T275"/>
    <mergeCell ref="U274:V274"/>
    <mergeCell ref="W274:X274"/>
    <mergeCell ref="N275:O275"/>
    <mergeCell ref="P275:Q275"/>
    <mergeCell ref="B274:D274"/>
    <mergeCell ref="E274:F274"/>
    <mergeCell ref="G274:J274"/>
    <mergeCell ref="N274:O274"/>
    <mergeCell ref="P274:Q274"/>
    <mergeCell ref="S274:T274"/>
    <mergeCell ref="U282:V282"/>
    <mergeCell ref="W282:X282"/>
    <mergeCell ref="B283:D283"/>
    <mergeCell ref="E283:F283"/>
    <mergeCell ref="G283:J283"/>
    <mergeCell ref="N283:O283"/>
    <mergeCell ref="P283:Q283"/>
    <mergeCell ref="S283:T283"/>
    <mergeCell ref="U283:V283"/>
    <mergeCell ref="W283:X283"/>
    <mergeCell ref="B282:D282"/>
    <mergeCell ref="E282:F282"/>
    <mergeCell ref="G282:J282"/>
    <mergeCell ref="N282:O282"/>
    <mergeCell ref="P282:Q282"/>
    <mergeCell ref="S282:T282"/>
    <mergeCell ref="U280:V280"/>
    <mergeCell ref="W280:X280"/>
    <mergeCell ref="B281:D281"/>
    <mergeCell ref="E281:F281"/>
    <mergeCell ref="G281:J281"/>
    <mergeCell ref="N281:O281"/>
    <mergeCell ref="P281:Q281"/>
    <mergeCell ref="S281:T281"/>
    <mergeCell ref="U281:V281"/>
    <mergeCell ref="W281:X281"/>
    <mergeCell ref="B280:D280"/>
    <mergeCell ref="E280:F280"/>
    <mergeCell ref="G280:J280"/>
    <mergeCell ref="N280:O280"/>
    <mergeCell ref="P280:Q280"/>
    <mergeCell ref="S280:T280"/>
    <mergeCell ref="U278:V278"/>
    <mergeCell ref="W278:X278"/>
    <mergeCell ref="B279:D279"/>
    <mergeCell ref="E279:F279"/>
    <mergeCell ref="G279:J279"/>
    <mergeCell ref="N279:O279"/>
    <mergeCell ref="P279:Q279"/>
    <mergeCell ref="S279:T279"/>
    <mergeCell ref="U279:V279"/>
    <mergeCell ref="W279:X279"/>
    <mergeCell ref="B278:D278"/>
    <mergeCell ref="E278:F278"/>
    <mergeCell ref="G278:J278"/>
    <mergeCell ref="N278:O278"/>
    <mergeCell ref="P278:Q278"/>
    <mergeCell ref="S278:T278"/>
    <mergeCell ref="U288:V288"/>
    <mergeCell ref="W288:X288"/>
    <mergeCell ref="N289:O289"/>
    <mergeCell ref="P289:Q289"/>
    <mergeCell ref="B288:D288"/>
    <mergeCell ref="E288:G288"/>
    <mergeCell ref="H288:J288"/>
    <mergeCell ref="N288:O288"/>
    <mergeCell ref="P288:Q288"/>
    <mergeCell ref="S288:T288"/>
    <mergeCell ref="U286:V286"/>
    <mergeCell ref="W286:X286"/>
    <mergeCell ref="B287:D287"/>
    <mergeCell ref="E287:F287"/>
    <mergeCell ref="G287:J287"/>
    <mergeCell ref="N287:O287"/>
    <mergeCell ref="P287:Q287"/>
    <mergeCell ref="S287:T287"/>
    <mergeCell ref="U287:V287"/>
    <mergeCell ref="W287:X287"/>
    <mergeCell ref="B286:D286"/>
    <mergeCell ref="E286:F286"/>
    <mergeCell ref="G286:J286"/>
    <mergeCell ref="N286:O286"/>
    <mergeCell ref="P286:Q286"/>
    <mergeCell ref="S286:T286"/>
    <mergeCell ref="U284:V284"/>
    <mergeCell ref="W284:X284"/>
    <mergeCell ref="B285:D285"/>
    <mergeCell ref="E285:F285"/>
    <mergeCell ref="G285:J285"/>
    <mergeCell ref="N285:O285"/>
    <mergeCell ref="P285:Q285"/>
    <mergeCell ref="S285:T285"/>
    <mergeCell ref="U285:V285"/>
    <mergeCell ref="W285:X285"/>
    <mergeCell ref="B284:D284"/>
    <mergeCell ref="E284:F284"/>
    <mergeCell ref="G284:J284"/>
    <mergeCell ref="N284:O284"/>
    <mergeCell ref="P284:Q284"/>
    <mergeCell ref="S284:T284"/>
    <mergeCell ref="N292:O292"/>
    <mergeCell ref="P292:Q292"/>
    <mergeCell ref="N291:O291"/>
    <mergeCell ref="P291:Q291"/>
    <mergeCell ref="U289:V289"/>
    <mergeCell ref="W289:X289"/>
    <mergeCell ref="N290:O290"/>
    <mergeCell ref="P290:Q290"/>
    <mergeCell ref="B289:D289"/>
    <mergeCell ref="E289:F289"/>
    <mergeCell ref="G289:J289"/>
    <mergeCell ref="N289:O289"/>
    <mergeCell ref="P289:Q289"/>
    <mergeCell ref="S289:T289"/>
    <mergeCell ref="N291:O291"/>
    <mergeCell ref="P291:Q291"/>
    <mergeCell ref="N290:O290"/>
    <mergeCell ref="P290:Q290"/>
    <mergeCell ref="U291:V291"/>
    <mergeCell ref="W291:X291"/>
    <mergeCell ref="N292:O292"/>
    <mergeCell ref="P292:Q292"/>
    <mergeCell ref="B291:D291"/>
    <mergeCell ref="E291:F291"/>
    <mergeCell ref="G291:J291"/>
    <mergeCell ref="N291:O291"/>
    <mergeCell ref="P291:Q291"/>
    <mergeCell ref="S291:T291"/>
    <mergeCell ref="N293:O293"/>
    <mergeCell ref="P293:Q293"/>
    <mergeCell ref="N292:O292"/>
    <mergeCell ref="P292:Q292"/>
    <mergeCell ref="U290:V290"/>
    <mergeCell ref="W290:X290"/>
    <mergeCell ref="N291:O291"/>
    <mergeCell ref="P291:Q291"/>
    <mergeCell ref="B290:D290"/>
    <mergeCell ref="E290:G290"/>
    <mergeCell ref="H290:J290"/>
    <mergeCell ref="N290:O290"/>
    <mergeCell ref="P290:Q290"/>
    <mergeCell ref="S290:T290"/>
    <mergeCell ref="B294:D294"/>
    <mergeCell ref="E294:F294"/>
    <mergeCell ref="G294:J294"/>
    <mergeCell ref="N294:O294"/>
    <mergeCell ref="P294:Q294"/>
    <mergeCell ref="S294:T294"/>
    <mergeCell ref="U294:V294"/>
    <mergeCell ref="W294:X294"/>
    <mergeCell ref="B450:D450"/>
    <mergeCell ref="N295:O295"/>
    <mergeCell ref="P295:Q295"/>
    <mergeCell ref="U293:V293"/>
    <mergeCell ref="W293:X293"/>
    <mergeCell ref="N294:O294"/>
    <mergeCell ref="P294:Q294"/>
    <mergeCell ref="B293:D293"/>
    <mergeCell ref="E293:G293"/>
    <mergeCell ref="H293:J293"/>
    <mergeCell ref="N293:O293"/>
    <mergeCell ref="P293:Q293"/>
    <mergeCell ref="S293:T293"/>
    <mergeCell ref="B292:D292"/>
    <mergeCell ref="E292:F292"/>
    <mergeCell ref="G292:J292"/>
    <mergeCell ref="N292:O292"/>
    <mergeCell ref="P292:Q292"/>
    <mergeCell ref="S292:T292"/>
    <mergeCell ref="U292:V292"/>
    <mergeCell ref="W292:X292"/>
    <mergeCell ref="B446:D446"/>
    <mergeCell ref="N293:O293"/>
    <mergeCell ref="P293:Q293"/>
    <mergeCell ref="B298:D298"/>
    <mergeCell ref="E298:F298"/>
    <mergeCell ref="G298:J298"/>
    <mergeCell ref="N298:O298"/>
    <mergeCell ref="P298:Q298"/>
    <mergeCell ref="S298:T298"/>
    <mergeCell ref="U298:V298"/>
    <mergeCell ref="W298:X298"/>
    <mergeCell ref="B456:D456"/>
    <mergeCell ref="N298:O298"/>
    <mergeCell ref="P298:Q298"/>
    <mergeCell ref="U296:V296"/>
    <mergeCell ref="W296:X296"/>
    <mergeCell ref="B297:D297"/>
    <mergeCell ref="E297:F297"/>
    <mergeCell ref="G297:J297"/>
    <mergeCell ref="N297:O297"/>
    <mergeCell ref="P297:Q297"/>
    <mergeCell ref="S297:T297"/>
    <mergeCell ref="U297:V297"/>
    <mergeCell ref="W297:X297"/>
    <mergeCell ref="B296:D296"/>
    <mergeCell ref="E296:G296"/>
    <mergeCell ref="H296:J296"/>
    <mergeCell ref="N296:O296"/>
    <mergeCell ref="P296:Q296"/>
    <mergeCell ref="S296:T296"/>
    <mergeCell ref="B295:D295"/>
    <mergeCell ref="E295:F295"/>
    <mergeCell ref="G295:J295"/>
    <mergeCell ref="N295:O295"/>
    <mergeCell ref="P295:Q295"/>
    <mergeCell ref="S295:T295"/>
    <mergeCell ref="U295:V295"/>
    <mergeCell ref="W295:X295"/>
    <mergeCell ref="B452:D452"/>
    <mergeCell ref="N295:O295"/>
    <mergeCell ref="P295:Q295"/>
    <mergeCell ref="B463:D463"/>
    <mergeCell ref="N304:O304"/>
    <mergeCell ref="P304:Q304"/>
    <mergeCell ref="B462:D462"/>
    <mergeCell ref="N303:O303"/>
    <mergeCell ref="P303:Q303"/>
    <mergeCell ref="B461:D461"/>
    <mergeCell ref="N302:O302"/>
    <mergeCell ref="P302:Q302"/>
    <mergeCell ref="B460:D460"/>
    <mergeCell ref="N301:O301"/>
    <mergeCell ref="P301:Q301"/>
    <mergeCell ref="U299:V299"/>
    <mergeCell ref="W299:X299"/>
    <mergeCell ref="N300:O300"/>
    <mergeCell ref="P300:Q300"/>
    <mergeCell ref="B299:D299"/>
    <mergeCell ref="E299:F299"/>
    <mergeCell ref="G299:J299"/>
    <mergeCell ref="N299:O299"/>
    <mergeCell ref="P299:Q299"/>
    <mergeCell ref="S299:T299"/>
    <mergeCell ref="U302:V302"/>
    <mergeCell ref="W302:X302"/>
    <mergeCell ref="B303:D303"/>
    <mergeCell ref="E303:G303"/>
    <mergeCell ref="H303:J303"/>
    <mergeCell ref="N303:O303"/>
    <mergeCell ref="P303:Q303"/>
    <mergeCell ref="S303:T303"/>
    <mergeCell ref="U303:V303"/>
    <mergeCell ref="W303:X303"/>
    <mergeCell ref="B302:D302"/>
    <mergeCell ref="E302:F302"/>
    <mergeCell ref="G302:J302"/>
    <mergeCell ref="N302:O302"/>
    <mergeCell ref="P302:Q302"/>
    <mergeCell ref="S302:T302"/>
    <mergeCell ref="U301:V301"/>
    <mergeCell ref="W301:X301"/>
    <mergeCell ref="N302:O302"/>
    <mergeCell ref="P302:Q302"/>
    <mergeCell ref="B301:D301"/>
    <mergeCell ref="E301:F301"/>
    <mergeCell ref="G301:J301"/>
    <mergeCell ref="N301:O301"/>
    <mergeCell ref="P301:Q301"/>
    <mergeCell ref="S301:T301"/>
    <mergeCell ref="U300:V300"/>
    <mergeCell ref="W300:X300"/>
    <mergeCell ref="N301:O301"/>
    <mergeCell ref="P301:Q301"/>
    <mergeCell ref="E300:F300"/>
    <mergeCell ref="G300:J300"/>
    <mergeCell ref="N300:O300"/>
    <mergeCell ref="P300:Q300"/>
    <mergeCell ref="S300:T300"/>
    <mergeCell ref="U307:V307"/>
    <mergeCell ref="W307:X307"/>
    <mergeCell ref="N308:O308"/>
    <mergeCell ref="P308:Q308"/>
    <mergeCell ref="B307:D307"/>
    <mergeCell ref="E307:F307"/>
    <mergeCell ref="G307:J307"/>
    <mergeCell ref="N307:O307"/>
    <mergeCell ref="P307:Q307"/>
    <mergeCell ref="S307:T307"/>
    <mergeCell ref="U305:V305"/>
    <mergeCell ref="W305:X305"/>
    <mergeCell ref="E306:F306"/>
    <mergeCell ref="G306:J306"/>
    <mergeCell ref="N306:O306"/>
    <mergeCell ref="P306:Q306"/>
    <mergeCell ref="S306:T306"/>
    <mergeCell ref="U306:V306"/>
    <mergeCell ref="W306:X306"/>
    <mergeCell ref="B305:D305"/>
    <mergeCell ref="E305:F305"/>
    <mergeCell ref="G305:J305"/>
    <mergeCell ref="N305:O305"/>
    <mergeCell ref="P305:Q305"/>
    <mergeCell ref="S305:T305"/>
    <mergeCell ref="B304:D304"/>
    <mergeCell ref="E304:F304"/>
    <mergeCell ref="G304:J304"/>
    <mergeCell ref="N304:O304"/>
    <mergeCell ref="P304:Q304"/>
    <mergeCell ref="S304:T304"/>
    <mergeCell ref="U304:V304"/>
    <mergeCell ref="W304:X304"/>
    <mergeCell ref="N304:O304"/>
    <mergeCell ref="P304:Q304"/>
    <mergeCell ref="N313:O313"/>
    <mergeCell ref="P313:Q313"/>
    <mergeCell ref="N312:O312"/>
    <mergeCell ref="P312:Q312"/>
    <mergeCell ref="B479:D479"/>
    <mergeCell ref="N311:O311"/>
    <mergeCell ref="P311:Q311"/>
    <mergeCell ref="B478:D478"/>
    <mergeCell ref="N310:O310"/>
    <mergeCell ref="P310:Q310"/>
    <mergeCell ref="U308:V308"/>
    <mergeCell ref="W308:X308"/>
    <mergeCell ref="B477:D477"/>
    <mergeCell ref="N309:O309"/>
    <mergeCell ref="P309:Q309"/>
    <mergeCell ref="B308:D308"/>
    <mergeCell ref="E308:F308"/>
    <mergeCell ref="G308:J308"/>
    <mergeCell ref="N308:O308"/>
    <mergeCell ref="P308:Q308"/>
    <mergeCell ref="S308:T308"/>
    <mergeCell ref="B487:D487"/>
    <mergeCell ref="N311:O311"/>
    <mergeCell ref="P311:Q311"/>
    <mergeCell ref="B486:D486"/>
    <mergeCell ref="N310:O310"/>
    <mergeCell ref="P310:Q310"/>
    <mergeCell ref="B309:D309"/>
    <mergeCell ref="E309:F309"/>
    <mergeCell ref="G309:J309"/>
    <mergeCell ref="N309:O309"/>
    <mergeCell ref="P309:Q309"/>
    <mergeCell ref="S309:T309"/>
    <mergeCell ref="U309:V309"/>
    <mergeCell ref="W309:X309"/>
    <mergeCell ref="N316:O316"/>
    <mergeCell ref="P316:Q316"/>
    <mergeCell ref="N315:O315"/>
    <mergeCell ref="P315:Q315"/>
    <mergeCell ref="N314:O314"/>
    <mergeCell ref="P314:Q314"/>
    <mergeCell ref="U313:V313"/>
    <mergeCell ref="W313:X313"/>
    <mergeCell ref="B314:D314"/>
    <mergeCell ref="E314:F314"/>
    <mergeCell ref="G314:J314"/>
    <mergeCell ref="N314:O314"/>
    <mergeCell ref="P314:Q314"/>
    <mergeCell ref="S314:T314"/>
    <mergeCell ref="U314:V314"/>
    <mergeCell ref="W314:X314"/>
    <mergeCell ref="B313:D313"/>
    <mergeCell ref="E313:F313"/>
    <mergeCell ref="G313:J313"/>
    <mergeCell ref="N313:O313"/>
    <mergeCell ref="P313:Q313"/>
    <mergeCell ref="S313:T313"/>
    <mergeCell ref="B312:D312"/>
    <mergeCell ref="E312:G312"/>
    <mergeCell ref="H312:J312"/>
    <mergeCell ref="N312:O312"/>
    <mergeCell ref="P312:Q312"/>
    <mergeCell ref="S312:T312"/>
    <mergeCell ref="U312:V312"/>
    <mergeCell ref="W312:X312"/>
    <mergeCell ref="N312:O312"/>
    <mergeCell ref="P312:Q312"/>
    <mergeCell ref="U310:V310"/>
    <mergeCell ref="W310:X310"/>
    <mergeCell ref="B311:D311"/>
    <mergeCell ref="E311:F311"/>
    <mergeCell ref="G311:J311"/>
    <mergeCell ref="N311:O311"/>
    <mergeCell ref="P311:Q311"/>
    <mergeCell ref="S311:T311"/>
    <mergeCell ref="U311:V311"/>
    <mergeCell ref="W311:X311"/>
    <mergeCell ref="B310:D310"/>
    <mergeCell ref="E310:F310"/>
    <mergeCell ref="G310:J310"/>
    <mergeCell ref="N310:O310"/>
    <mergeCell ref="P310:Q310"/>
    <mergeCell ref="S310:T310"/>
    <mergeCell ref="B499:D499"/>
    <mergeCell ref="N319:O319"/>
    <mergeCell ref="P319:Q319"/>
    <mergeCell ref="B498:D498"/>
    <mergeCell ref="N318:O318"/>
    <mergeCell ref="P318:Q318"/>
    <mergeCell ref="B317:D317"/>
    <mergeCell ref="E317:F317"/>
    <mergeCell ref="G317:J317"/>
    <mergeCell ref="N317:O317"/>
    <mergeCell ref="P317:Q317"/>
    <mergeCell ref="S317:T317"/>
    <mergeCell ref="U317:V317"/>
    <mergeCell ref="W317:X317"/>
    <mergeCell ref="B496:D496"/>
    <mergeCell ref="N317:O317"/>
    <mergeCell ref="P317:Q317"/>
    <mergeCell ref="U315:V315"/>
    <mergeCell ref="W315:X315"/>
    <mergeCell ref="B316:D316"/>
    <mergeCell ref="E316:F316"/>
    <mergeCell ref="G316:J316"/>
    <mergeCell ref="N316:O316"/>
    <mergeCell ref="P316:Q316"/>
    <mergeCell ref="S316:T316"/>
    <mergeCell ref="U316:V316"/>
    <mergeCell ref="W316:X316"/>
    <mergeCell ref="B315:D315"/>
    <mergeCell ref="E315:F315"/>
    <mergeCell ref="G315:J315"/>
    <mergeCell ref="N315:O315"/>
    <mergeCell ref="P315:Q315"/>
    <mergeCell ref="S315:T315"/>
    <mergeCell ref="U319:V319"/>
    <mergeCell ref="W319:X319"/>
    <mergeCell ref="B320:D320"/>
    <mergeCell ref="E320:G320"/>
    <mergeCell ref="H320:J320"/>
    <mergeCell ref="N320:O320"/>
    <mergeCell ref="P320:Q320"/>
    <mergeCell ref="S320:T320"/>
    <mergeCell ref="U320:V320"/>
    <mergeCell ref="W320:X320"/>
    <mergeCell ref="B319:D319"/>
    <mergeCell ref="E319:F319"/>
    <mergeCell ref="G319:J319"/>
    <mergeCell ref="N319:O319"/>
    <mergeCell ref="P319:Q319"/>
    <mergeCell ref="S319:T319"/>
    <mergeCell ref="N321:O321"/>
    <mergeCell ref="P321:Q321"/>
    <mergeCell ref="N320:O320"/>
    <mergeCell ref="P320:Q320"/>
    <mergeCell ref="U318:V318"/>
    <mergeCell ref="W318:X318"/>
    <mergeCell ref="N319:O319"/>
    <mergeCell ref="P319:Q319"/>
    <mergeCell ref="E318:F318"/>
    <mergeCell ref="G318:J318"/>
    <mergeCell ref="N318:O318"/>
    <mergeCell ref="P318:Q318"/>
    <mergeCell ref="S318:T318"/>
    <mergeCell ref="U322:V322"/>
    <mergeCell ref="W322:X322"/>
    <mergeCell ref="N323:O323"/>
    <mergeCell ref="P323:Q323"/>
    <mergeCell ref="B322:D322"/>
    <mergeCell ref="E322:F322"/>
    <mergeCell ref="G322:J322"/>
    <mergeCell ref="N322:O322"/>
    <mergeCell ref="P322:Q322"/>
    <mergeCell ref="S322:T322"/>
    <mergeCell ref="N324:O324"/>
    <mergeCell ref="P324:Q324"/>
    <mergeCell ref="N323:O323"/>
    <mergeCell ref="P323:Q323"/>
    <mergeCell ref="U321:V321"/>
    <mergeCell ref="W321:X321"/>
    <mergeCell ref="N322:O322"/>
    <mergeCell ref="P322:Q322"/>
    <mergeCell ref="B321:D321"/>
    <mergeCell ref="E321:F321"/>
    <mergeCell ref="G321:J321"/>
    <mergeCell ref="N321:O321"/>
    <mergeCell ref="P321:Q321"/>
    <mergeCell ref="S321:T321"/>
    <mergeCell ref="U325:V325"/>
    <mergeCell ref="W325:X325"/>
    <mergeCell ref="N326:O326"/>
    <mergeCell ref="P326:Q326"/>
    <mergeCell ref="B325:D325"/>
    <mergeCell ref="E325:F325"/>
    <mergeCell ref="G325:J325"/>
    <mergeCell ref="N325:O325"/>
    <mergeCell ref="P325:Q325"/>
    <mergeCell ref="S325:T325"/>
    <mergeCell ref="U324:V324"/>
    <mergeCell ref="W324:X324"/>
    <mergeCell ref="N325:O325"/>
    <mergeCell ref="P325:Q325"/>
    <mergeCell ref="E324:F324"/>
    <mergeCell ref="G324:J324"/>
    <mergeCell ref="N324:O324"/>
    <mergeCell ref="P324:Q324"/>
    <mergeCell ref="S324:T324"/>
    <mergeCell ref="E323:F323"/>
    <mergeCell ref="G323:J323"/>
    <mergeCell ref="N323:O323"/>
    <mergeCell ref="P323:Q323"/>
    <mergeCell ref="S323:T323"/>
    <mergeCell ref="U323:V323"/>
    <mergeCell ref="W323:X323"/>
    <mergeCell ref="N324:O324"/>
    <mergeCell ref="P324:Q324"/>
    <mergeCell ref="N329:O329"/>
    <mergeCell ref="P329:Q329"/>
    <mergeCell ref="N328:O328"/>
    <mergeCell ref="P328:Q328"/>
    <mergeCell ref="U326:V326"/>
    <mergeCell ref="W326:X326"/>
    <mergeCell ref="N327:O327"/>
    <mergeCell ref="P327:Q327"/>
    <mergeCell ref="B326:D326"/>
    <mergeCell ref="E326:G326"/>
    <mergeCell ref="H326:J326"/>
    <mergeCell ref="N326:O326"/>
    <mergeCell ref="P326:Q326"/>
    <mergeCell ref="S326:T326"/>
    <mergeCell ref="B519:D519"/>
    <mergeCell ref="N328:O328"/>
    <mergeCell ref="P328:Q328"/>
    <mergeCell ref="B518:D518"/>
    <mergeCell ref="N327:O327"/>
    <mergeCell ref="P327:Q327"/>
    <mergeCell ref="U330:V330"/>
    <mergeCell ref="W330:X330"/>
    <mergeCell ref="B331:D331"/>
    <mergeCell ref="E331:F331"/>
    <mergeCell ref="G331:J331"/>
    <mergeCell ref="N331:O331"/>
    <mergeCell ref="P331:Q331"/>
    <mergeCell ref="S331:T331"/>
    <mergeCell ref="U331:V331"/>
    <mergeCell ref="W331:X331"/>
    <mergeCell ref="B330:D330"/>
    <mergeCell ref="E330:F330"/>
    <mergeCell ref="G330:J330"/>
    <mergeCell ref="N330:O330"/>
    <mergeCell ref="P330:Q330"/>
    <mergeCell ref="S330:T330"/>
    <mergeCell ref="U328:V328"/>
    <mergeCell ref="W328:X328"/>
    <mergeCell ref="B329:D329"/>
    <mergeCell ref="E329:F329"/>
    <mergeCell ref="G329:J329"/>
    <mergeCell ref="N329:O329"/>
    <mergeCell ref="P329:Q329"/>
    <mergeCell ref="S329:T329"/>
    <mergeCell ref="U329:V329"/>
    <mergeCell ref="W329:X329"/>
    <mergeCell ref="B328:D328"/>
    <mergeCell ref="E328:G328"/>
    <mergeCell ref="H328:J328"/>
    <mergeCell ref="N328:O328"/>
    <mergeCell ref="P328:Q328"/>
    <mergeCell ref="S328:T328"/>
    <mergeCell ref="B327:D327"/>
    <mergeCell ref="E327:F327"/>
    <mergeCell ref="G327:J327"/>
    <mergeCell ref="N327:O327"/>
    <mergeCell ref="P327:Q327"/>
    <mergeCell ref="S327:T327"/>
    <mergeCell ref="U327:V327"/>
    <mergeCell ref="W327:X327"/>
    <mergeCell ref="N330:O330"/>
    <mergeCell ref="P330:Q330"/>
    <mergeCell ref="U334:V334"/>
    <mergeCell ref="W334:X334"/>
    <mergeCell ref="N335:O335"/>
    <mergeCell ref="P335:Q335"/>
    <mergeCell ref="B334:D334"/>
    <mergeCell ref="E334:F334"/>
    <mergeCell ref="G334:J334"/>
    <mergeCell ref="N334:O334"/>
    <mergeCell ref="P334:Q334"/>
    <mergeCell ref="S334:T334"/>
    <mergeCell ref="U332:V332"/>
    <mergeCell ref="W332:X332"/>
    <mergeCell ref="B333:D333"/>
    <mergeCell ref="E333:F333"/>
    <mergeCell ref="G333:J333"/>
    <mergeCell ref="N333:O333"/>
    <mergeCell ref="P333:Q333"/>
    <mergeCell ref="S333:T333"/>
    <mergeCell ref="U333:V333"/>
    <mergeCell ref="W333:X333"/>
    <mergeCell ref="E332:F332"/>
    <mergeCell ref="G332:J332"/>
    <mergeCell ref="N332:O332"/>
    <mergeCell ref="P332:Q332"/>
    <mergeCell ref="S332:T332"/>
    <mergeCell ref="N333:O333"/>
    <mergeCell ref="P333:Q333"/>
    <mergeCell ref="N332:O332"/>
    <mergeCell ref="P332:Q332"/>
    <mergeCell ref="B336:D336"/>
    <mergeCell ref="E336:F336"/>
    <mergeCell ref="G336:J336"/>
    <mergeCell ref="N336:O336"/>
    <mergeCell ref="P336:Q336"/>
    <mergeCell ref="S336:T336"/>
    <mergeCell ref="U336:V336"/>
    <mergeCell ref="W336:X336"/>
    <mergeCell ref="N336:O336"/>
    <mergeCell ref="P336:Q336"/>
    <mergeCell ref="B335:D335"/>
    <mergeCell ref="E335:G335"/>
    <mergeCell ref="H335:J335"/>
    <mergeCell ref="N335:O335"/>
    <mergeCell ref="P335:Q335"/>
    <mergeCell ref="S335:T335"/>
    <mergeCell ref="U335:V335"/>
    <mergeCell ref="W335:X335"/>
    <mergeCell ref="N338:O338"/>
    <mergeCell ref="P338:Q338"/>
    <mergeCell ref="N337:O337"/>
    <mergeCell ref="P337:Q337"/>
    <mergeCell ref="N336:O336"/>
    <mergeCell ref="P336:Q336"/>
    <mergeCell ref="U340:V340"/>
    <mergeCell ref="W340:X340"/>
    <mergeCell ref="E341:F341"/>
    <mergeCell ref="G341:J341"/>
    <mergeCell ref="N341:O341"/>
    <mergeCell ref="P341:Q341"/>
    <mergeCell ref="S341:T341"/>
    <mergeCell ref="U341:V341"/>
    <mergeCell ref="W341:X341"/>
    <mergeCell ref="B340:D340"/>
    <mergeCell ref="E340:F340"/>
    <mergeCell ref="G340:J340"/>
    <mergeCell ref="N340:O340"/>
    <mergeCell ref="P340:Q340"/>
    <mergeCell ref="S340:T340"/>
    <mergeCell ref="U338:V338"/>
    <mergeCell ref="W338:X338"/>
    <mergeCell ref="B339:D339"/>
    <mergeCell ref="E339:F339"/>
    <mergeCell ref="G339:J339"/>
    <mergeCell ref="N339:O339"/>
    <mergeCell ref="P339:Q339"/>
    <mergeCell ref="S339:T339"/>
    <mergeCell ref="U339:V339"/>
    <mergeCell ref="W339:X339"/>
    <mergeCell ref="E338:F338"/>
    <mergeCell ref="G338:J338"/>
    <mergeCell ref="N338:O338"/>
    <mergeCell ref="P338:Q338"/>
    <mergeCell ref="S338:T338"/>
    <mergeCell ref="U337:V337"/>
    <mergeCell ref="W337:X337"/>
    <mergeCell ref="N338:O338"/>
    <mergeCell ref="P338:Q338"/>
    <mergeCell ref="B337:D337"/>
    <mergeCell ref="E337:F337"/>
    <mergeCell ref="G337:J337"/>
    <mergeCell ref="N337:O337"/>
    <mergeCell ref="P337:Q337"/>
    <mergeCell ref="S337:T337"/>
    <mergeCell ref="U346:V346"/>
    <mergeCell ref="W346:X346"/>
    <mergeCell ref="N347:O347"/>
    <mergeCell ref="P347:Q347"/>
    <mergeCell ref="B346:D346"/>
    <mergeCell ref="E346:F346"/>
    <mergeCell ref="G346:J346"/>
    <mergeCell ref="N346:O346"/>
    <mergeCell ref="P346:Q346"/>
    <mergeCell ref="S346:T346"/>
    <mergeCell ref="U344:V344"/>
    <mergeCell ref="W344:X344"/>
    <mergeCell ref="B345:D345"/>
    <mergeCell ref="E345:F345"/>
    <mergeCell ref="G345:J345"/>
    <mergeCell ref="N345:O345"/>
    <mergeCell ref="P345:Q345"/>
    <mergeCell ref="S345:T345"/>
    <mergeCell ref="U345:V345"/>
    <mergeCell ref="W345:X345"/>
    <mergeCell ref="B344:D344"/>
    <mergeCell ref="E344:F344"/>
    <mergeCell ref="G344:J344"/>
    <mergeCell ref="N344:O344"/>
    <mergeCell ref="P344:Q344"/>
    <mergeCell ref="S344:T344"/>
    <mergeCell ref="U342:V342"/>
    <mergeCell ref="W342:X342"/>
    <mergeCell ref="B343:D343"/>
    <mergeCell ref="E343:F343"/>
    <mergeCell ref="G343:J343"/>
    <mergeCell ref="N343:O343"/>
    <mergeCell ref="P343:Q343"/>
    <mergeCell ref="S343:T343"/>
    <mergeCell ref="U343:V343"/>
    <mergeCell ref="W343:X343"/>
    <mergeCell ref="E342:F342"/>
    <mergeCell ref="G342:J342"/>
    <mergeCell ref="N342:O342"/>
    <mergeCell ref="P342:Q342"/>
    <mergeCell ref="S342:T342"/>
    <mergeCell ref="U349:V349"/>
    <mergeCell ref="W349:X349"/>
    <mergeCell ref="N350:O350"/>
    <mergeCell ref="P350:Q350"/>
    <mergeCell ref="B349:D349"/>
    <mergeCell ref="E349:F349"/>
    <mergeCell ref="G349:J349"/>
    <mergeCell ref="N349:O349"/>
    <mergeCell ref="P349:Q349"/>
    <mergeCell ref="S349:T349"/>
    <mergeCell ref="B348:D348"/>
    <mergeCell ref="E348:F348"/>
    <mergeCell ref="G348:J348"/>
    <mergeCell ref="N348:O348"/>
    <mergeCell ref="P348:Q348"/>
    <mergeCell ref="S348:T348"/>
    <mergeCell ref="U348:V348"/>
    <mergeCell ref="W348:X348"/>
    <mergeCell ref="N348:O348"/>
    <mergeCell ref="P348:Q348"/>
    <mergeCell ref="B347:D347"/>
    <mergeCell ref="E347:G347"/>
    <mergeCell ref="H347:J347"/>
    <mergeCell ref="N347:O347"/>
    <mergeCell ref="P347:Q347"/>
    <mergeCell ref="S347:T347"/>
    <mergeCell ref="U347:V347"/>
    <mergeCell ref="W347:X347"/>
    <mergeCell ref="N348:O348"/>
    <mergeCell ref="P348:Q348"/>
    <mergeCell ref="B351:D351"/>
    <mergeCell ref="E351:F351"/>
    <mergeCell ref="G351:J351"/>
    <mergeCell ref="N351:O351"/>
    <mergeCell ref="P351:Q351"/>
    <mergeCell ref="S351:T351"/>
    <mergeCell ref="U351:V351"/>
    <mergeCell ref="W351:X351"/>
    <mergeCell ref="B564:D564"/>
    <mergeCell ref="N353:O353"/>
    <mergeCell ref="P353:Q353"/>
    <mergeCell ref="B563:D563"/>
    <mergeCell ref="N352:O352"/>
    <mergeCell ref="P352:Q352"/>
    <mergeCell ref="N351:O351"/>
    <mergeCell ref="P351:Q351"/>
    <mergeCell ref="B350:D350"/>
    <mergeCell ref="E350:F350"/>
    <mergeCell ref="G350:J350"/>
    <mergeCell ref="N350:O350"/>
    <mergeCell ref="P350:Q350"/>
    <mergeCell ref="S350:T350"/>
    <mergeCell ref="U350:V350"/>
    <mergeCell ref="W350:X350"/>
    <mergeCell ref="N351:O351"/>
    <mergeCell ref="P351:Q351"/>
    <mergeCell ref="U354:V354"/>
    <mergeCell ref="W354:X354"/>
    <mergeCell ref="N355:O355"/>
    <mergeCell ref="P355:Q355"/>
    <mergeCell ref="B354:D354"/>
    <mergeCell ref="E354:F354"/>
    <mergeCell ref="G354:J354"/>
    <mergeCell ref="N354:O354"/>
    <mergeCell ref="P354:Q354"/>
    <mergeCell ref="S354:T354"/>
    <mergeCell ref="N355:O355"/>
    <mergeCell ref="P355:Q355"/>
    <mergeCell ref="N354:O354"/>
    <mergeCell ref="P354:Q354"/>
    <mergeCell ref="U352:V352"/>
    <mergeCell ref="W352:X352"/>
    <mergeCell ref="B353:D353"/>
    <mergeCell ref="E353:F353"/>
    <mergeCell ref="G353:J353"/>
    <mergeCell ref="N353:O353"/>
    <mergeCell ref="P353:Q353"/>
    <mergeCell ref="S353:T353"/>
    <mergeCell ref="U353:V353"/>
    <mergeCell ref="W353:X353"/>
    <mergeCell ref="B352:D352"/>
    <mergeCell ref="E352:F352"/>
    <mergeCell ref="G352:J352"/>
    <mergeCell ref="N352:O352"/>
    <mergeCell ref="P352:Q352"/>
    <mergeCell ref="S352:T352"/>
    <mergeCell ref="B357:D357"/>
    <mergeCell ref="E357:F357"/>
    <mergeCell ref="G357:J357"/>
    <mergeCell ref="N357:O357"/>
    <mergeCell ref="P357:Q357"/>
    <mergeCell ref="S357:T357"/>
    <mergeCell ref="U357:V357"/>
    <mergeCell ref="W357:X357"/>
    <mergeCell ref="B576:D576"/>
    <mergeCell ref="N357:O357"/>
    <mergeCell ref="P357:Q357"/>
    <mergeCell ref="U355:V355"/>
    <mergeCell ref="W355:X355"/>
    <mergeCell ref="B356:D356"/>
    <mergeCell ref="E356:F356"/>
    <mergeCell ref="G356:J356"/>
    <mergeCell ref="N356:O356"/>
    <mergeCell ref="P356:Q356"/>
    <mergeCell ref="S356:T356"/>
    <mergeCell ref="U356:V356"/>
    <mergeCell ref="W356:X356"/>
    <mergeCell ref="B355:D355"/>
    <mergeCell ref="E355:G355"/>
    <mergeCell ref="H355:J355"/>
    <mergeCell ref="N355:O355"/>
    <mergeCell ref="P355:Q355"/>
    <mergeCell ref="S355:T355"/>
    <mergeCell ref="B573:D573"/>
    <mergeCell ref="N357:O357"/>
    <mergeCell ref="P357:Q357"/>
    <mergeCell ref="B572:D572"/>
    <mergeCell ref="N356:O356"/>
    <mergeCell ref="P356:Q356"/>
    <mergeCell ref="U361:V361"/>
    <mergeCell ref="W361:X361"/>
    <mergeCell ref="B362:D362"/>
    <mergeCell ref="E362:F362"/>
    <mergeCell ref="G362:J362"/>
    <mergeCell ref="N362:O362"/>
    <mergeCell ref="P362:Q362"/>
    <mergeCell ref="S362:T362"/>
    <mergeCell ref="U362:V362"/>
    <mergeCell ref="W362:X362"/>
    <mergeCell ref="B361:D361"/>
    <mergeCell ref="E361:F361"/>
    <mergeCell ref="G361:J361"/>
    <mergeCell ref="N361:O361"/>
    <mergeCell ref="P361:Q361"/>
    <mergeCell ref="S361:T361"/>
    <mergeCell ref="U359:V359"/>
    <mergeCell ref="W359:X359"/>
    <mergeCell ref="E360:F360"/>
    <mergeCell ref="G360:J360"/>
    <mergeCell ref="N360:O360"/>
    <mergeCell ref="P360:Q360"/>
    <mergeCell ref="S360:T360"/>
    <mergeCell ref="U360:V360"/>
    <mergeCell ref="W360:X360"/>
    <mergeCell ref="B359:D359"/>
    <mergeCell ref="E359:F359"/>
    <mergeCell ref="G359:J359"/>
    <mergeCell ref="N359:O359"/>
    <mergeCell ref="P359:Q359"/>
    <mergeCell ref="S359:T359"/>
    <mergeCell ref="B358:D358"/>
    <mergeCell ref="E358:F358"/>
    <mergeCell ref="G358:J358"/>
    <mergeCell ref="N358:O358"/>
    <mergeCell ref="P358:Q358"/>
    <mergeCell ref="S358:T358"/>
    <mergeCell ref="U358:V358"/>
    <mergeCell ref="W358:X358"/>
    <mergeCell ref="N358:O358"/>
    <mergeCell ref="P358:Q358"/>
    <mergeCell ref="U366:V366"/>
    <mergeCell ref="W366:X366"/>
    <mergeCell ref="N367:O367"/>
    <mergeCell ref="P367:Q367"/>
    <mergeCell ref="B366:D366"/>
    <mergeCell ref="E366:F366"/>
    <mergeCell ref="G366:J366"/>
    <mergeCell ref="N366:O366"/>
    <mergeCell ref="P366:Q366"/>
    <mergeCell ref="S366:T366"/>
    <mergeCell ref="U365:V365"/>
    <mergeCell ref="W365:X365"/>
    <mergeCell ref="N366:O366"/>
    <mergeCell ref="P366:Q366"/>
    <mergeCell ref="B365:D365"/>
    <mergeCell ref="E365:F365"/>
    <mergeCell ref="G365:J365"/>
    <mergeCell ref="N365:O365"/>
    <mergeCell ref="P365:Q365"/>
    <mergeCell ref="S365:T365"/>
    <mergeCell ref="U363:V363"/>
    <mergeCell ref="W363:X363"/>
    <mergeCell ref="B364:D364"/>
    <mergeCell ref="E364:G364"/>
    <mergeCell ref="H364:J364"/>
    <mergeCell ref="N364:O364"/>
    <mergeCell ref="P364:Q364"/>
    <mergeCell ref="S364:T364"/>
    <mergeCell ref="U364:V364"/>
    <mergeCell ref="W364:X364"/>
    <mergeCell ref="B363:D363"/>
    <mergeCell ref="E363:F363"/>
    <mergeCell ref="G363:J363"/>
    <mergeCell ref="N363:O363"/>
    <mergeCell ref="P363:Q363"/>
    <mergeCell ref="S363:T363"/>
    <mergeCell ref="U368:V368"/>
    <mergeCell ref="W368:X368"/>
    <mergeCell ref="B369:D369"/>
    <mergeCell ref="E369:F369"/>
    <mergeCell ref="G369:J369"/>
    <mergeCell ref="N369:O369"/>
    <mergeCell ref="P369:Q369"/>
    <mergeCell ref="S369:T369"/>
    <mergeCell ref="U369:V369"/>
    <mergeCell ref="W369:X369"/>
    <mergeCell ref="B368:D368"/>
    <mergeCell ref="E368:G368"/>
    <mergeCell ref="H368:J368"/>
    <mergeCell ref="N368:O368"/>
    <mergeCell ref="P368:Q368"/>
    <mergeCell ref="S368:T368"/>
    <mergeCell ref="U367:V367"/>
    <mergeCell ref="W367:X367"/>
    <mergeCell ref="N368:O368"/>
    <mergeCell ref="P368:Q368"/>
    <mergeCell ref="B367:D367"/>
    <mergeCell ref="E367:F367"/>
    <mergeCell ref="G367:J367"/>
    <mergeCell ref="N367:O367"/>
    <mergeCell ref="P367:Q367"/>
    <mergeCell ref="S367:T367"/>
    <mergeCell ref="N369:O369"/>
    <mergeCell ref="P369:Q369"/>
    <mergeCell ref="N368:O368"/>
    <mergeCell ref="P368:Q368"/>
    <mergeCell ref="B372:D372"/>
    <mergeCell ref="E372:F372"/>
    <mergeCell ref="G372:J372"/>
    <mergeCell ref="N372:O372"/>
    <mergeCell ref="P372:Q372"/>
    <mergeCell ref="S372:T372"/>
    <mergeCell ref="U372:V372"/>
    <mergeCell ref="W372:X372"/>
    <mergeCell ref="B600:D600"/>
    <mergeCell ref="N372:O372"/>
    <mergeCell ref="P372:Q372"/>
    <mergeCell ref="U370:V370"/>
    <mergeCell ref="W370:X370"/>
    <mergeCell ref="B371:D371"/>
    <mergeCell ref="E371:F371"/>
    <mergeCell ref="G371:J371"/>
    <mergeCell ref="N371:O371"/>
    <mergeCell ref="P371:Q371"/>
    <mergeCell ref="S371:T371"/>
    <mergeCell ref="U371:V371"/>
    <mergeCell ref="W371:X371"/>
    <mergeCell ref="B370:D370"/>
    <mergeCell ref="E370:F370"/>
    <mergeCell ref="G370:J370"/>
    <mergeCell ref="N370:O370"/>
    <mergeCell ref="P370:Q370"/>
    <mergeCell ref="S370:T370"/>
    <mergeCell ref="B597:D597"/>
    <mergeCell ref="N371:O371"/>
    <mergeCell ref="P371:Q371"/>
    <mergeCell ref="B596:D596"/>
    <mergeCell ref="N370:O370"/>
    <mergeCell ref="P370:Q370"/>
    <mergeCell ref="U374:V374"/>
    <mergeCell ref="W374:X374"/>
    <mergeCell ref="N375:O375"/>
    <mergeCell ref="P375:Q375"/>
    <mergeCell ref="B374:D374"/>
    <mergeCell ref="E374:F374"/>
    <mergeCell ref="G374:J374"/>
    <mergeCell ref="N374:O374"/>
    <mergeCell ref="P374:Q374"/>
    <mergeCell ref="S374:T374"/>
    <mergeCell ref="U373:V373"/>
    <mergeCell ref="W373:X373"/>
    <mergeCell ref="N374:O374"/>
    <mergeCell ref="P374:Q374"/>
    <mergeCell ref="B373:D373"/>
    <mergeCell ref="E373:G373"/>
    <mergeCell ref="H373:J373"/>
    <mergeCell ref="N373:O373"/>
    <mergeCell ref="P373:Q373"/>
    <mergeCell ref="S373:T373"/>
    <mergeCell ref="N374:O374"/>
    <mergeCell ref="P374:Q374"/>
    <mergeCell ref="N373:O373"/>
    <mergeCell ref="P373:Q373"/>
    <mergeCell ref="U378:V378"/>
    <mergeCell ref="W378:X378"/>
    <mergeCell ref="B379:D379"/>
    <mergeCell ref="E379:F379"/>
    <mergeCell ref="G379:J379"/>
    <mergeCell ref="N379:O379"/>
    <mergeCell ref="P379:Q379"/>
    <mergeCell ref="S379:T379"/>
    <mergeCell ref="U379:V379"/>
    <mergeCell ref="W379:X379"/>
    <mergeCell ref="B378:D378"/>
    <mergeCell ref="E378:F378"/>
    <mergeCell ref="G378:J378"/>
    <mergeCell ref="N378:O378"/>
    <mergeCell ref="P378:Q378"/>
    <mergeCell ref="S378:T378"/>
    <mergeCell ref="U377:V377"/>
    <mergeCell ref="W377:X377"/>
    <mergeCell ref="N378:O378"/>
    <mergeCell ref="P378:Q378"/>
    <mergeCell ref="B377:D377"/>
    <mergeCell ref="E377:F377"/>
    <mergeCell ref="G377:J377"/>
    <mergeCell ref="N377:O377"/>
    <mergeCell ref="P377:Q377"/>
    <mergeCell ref="S377:T377"/>
    <mergeCell ref="U375:V375"/>
    <mergeCell ref="W375:X375"/>
    <mergeCell ref="B376:D376"/>
    <mergeCell ref="E376:F376"/>
    <mergeCell ref="G376:J376"/>
    <mergeCell ref="N376:O376"/>
    <mergeCell ref="P376:Q376"/>
    <mergeCell ref="S376:T376"/>
    <mergeCell ref="U376:V376"/>
    <mergeCell ref="W376:X376"/>
    <mergeCell ref="B375:D375"/>
    <mergeCell ref="E375:G375"/>
    <mergeCell ref="H375:J375"/>
    <mergeCell ref="N375:O375"/>
    <mergeCell ref="P375:Q375"/>
    <mergeCell ref="S375:T375"/>
    <mergeCell ref="U383:V383"/>
    <mergeCell ref="W383:X383"/>
    <mergeCell ref="B384:D384"/>
    <mergeCell ref="E384:F384"/>
    <mergeCell ref="G384:J384"/>
    <mergeCell ref="N384:O384"/>
    <mergeCell ref="P384:Q384"/>
    <mergeCell ref="S384:T384"/>
    <mergeCell ref="U384:V384"/>
    <mergeCell ref="W384:X384"/>
    <mergeCell ref="B383:D383"/>
    <mergeCell ref="E383:F383"/>
    <mergeCell ref="G383:J383"/>
    <mergeCell ref="N383:O383"/>
    <mergeCell ref="P383:Q383"/>
    <mergeCell ref="S383:T383"/>
    <mergeCell ref="U381:V381"/>
    <mergeCell ref="W381:X381"/>
    <mergeCell ref="B382:D382"/>
    <mergeCell ref="E382:G382"/>
    <mergeCell ref="H382:J382"/>
    <mergeCell ref="N382:O382"/>
    <mergeCell ref="P382:Q382"/>
    <mergeCell ref="S382:T382"/>
    <mergeCell ref="U382:V382"/>
    <mergeCell ref="W382:X382"/>
    <mergeCell ref="B381:D381"/>
    <mergeCell ref="E381:F381"/>
    <mergeCell ref="G381:J381"/>
    <mergeCell ref="N381:O381"/>
    <mergeCell ref="P381:Q381"/>
    <mergeCell ref="S381:T381"/>
    <mergeCell ref="B380:D380"/>
    <mergeCell ref="E380:F380"/>
    <mergeCell ref="G380:J380"/>
    <mergeCell ref="N380:O380"/>
    <mergeCell ref="P380:Q380"/>
    <mergeCell ref="S380:T380"/>
    <mergeCell ref="U380:V380"/>
    <mergeCell ref="W380:X380"/>
    <mergeCell ref="N380:O380"/>
    <mergeCell ref="P380:Q380"/>
    <mergeCell ref="U387:V387"/>
    <mergeCell ref="W387:X387"/>
    <mergeCell ref="B388:D388"/>
    <mergeCell ref="E388:F388"/>
    <mergeCell ref="G388:J388"/>
    <mergeCell ref="N388:O388"/>
    <mergeCell ref="P388:Q388"/>
    <mergeCell ref="S388:T388"/>
    <mergeCell ref="U388:V388"/>
    <mergeCell ref="W388:X388"/>
    <mergeCell ref="B387:D387"/>
    <mergeCell ref="E387:F387"/>
    <mergeCell ref="G387:J387"/>
    <mergeCell ref="N387:O387"/>
    <mergeCell ref="P387:Q387"/>
    <mergeCell ref="S387:T387"/>
    <mergeCell ref="N388:O388"/>
    <mergeCell ref="P388:Q388"/>
    <mergeCell ref="N387:O387"/>
    <mergeCell ref="P387:Q387"/>
    <mergeCell ref="U385:V385"/>
    <mergeCell ref="W385:X385"/>
    <mergeCell ref="B386:D386"/>
    <mergeCell ref="E386:F386"/>
    <mergeCell ref="G386:J386"/>
    <mergeCell ref="N386:O386"/>
    <mergeCell ref="P386:Q386"/>
    <mergeCell ref="S386:T386"/>
    <mergeCell ref="U386:V386"/>
    <mergeCell ref="W386:X386"/>
    <mergeCell ref="E385:F385"/>
    <mergeCell ref="G385:J385"/>
    <mergeCell ref="N385:O385"/>
    <mergeCell ref="P385:Q385"/>
    <mergeCell ref="S385:T385"/>
    <mergeCell ref="U392:V392"/>
    <mergeCell ref="W392:X392"/>
    <mergeCell ref="B393:D393"/>
    <mergeCell ref="E393:F393"/>
    <mergeCell ref="G393:J393"/>
    <mergeCell ref="N393:O393"/>
    <mergeCell ref="P393:Q393"/>
    <mergeCell ref="S393:T393"/>
    <mergeCell ref="U393:V393"/>
    <mergeCell ref="W393:X393"/>
    <mergeCell ref="B392:D392"/>
    <mergeCell ref="E392:G392"/>
    <mergeCell ref="H392:J392"/>
    <mergeCell ref="N392:O392"/>
    <mergeCell ref="P392:Q392"/>
    <mergeCell ref="S392:T392"/>
    <mergeCell ref="U391:V391"/>
    <mergeCell ref="W391:X391"/>
    <mergeCell ref="N392:O392"/>
    <mergeCell ref="P392:Q392"/>
    <mergeCell ref="B391:D391"/>
    <mergeCell ref="E391:F391"/>
    <mergeCell ref="G391:J391"/>
    <mergeCell ref="N391:O391"/>
    <mergeCell ref="P391:Q391"/>
    <mergeCell ref="S391:T391"/>
    <mergeCell ref="U389:V389"/>
    <mergeCell ref="W389:X389"/>
    <mergeCell ref="B390:D390"/>
    <mergeCell ref="E390:F390"/>
    <mergeCell ref="G390:J390"/>
    <mergeCell ref="N390:O390"/>
    <mergeCell ref="P390:Q390"/>
    <mergeCell ref="S390:T390"/>
    <mergeCell ref="U390:V390"/>
    <mergeCell ref="W390:X390"/>
    <mergeCell ref="B389:D389"/>
    <mergeCell ref="E389:F389"/>
    <mergeCell ref="G389:J389"/>
    <mergeCell ref="N389:O389"/>
    <mergeCell ref="P389:Q389"/>
    <mergeCell ref="S389:T389"/>
    <mergeCell ref="U398:V398"/>
    <mergeCell ref="W398:X398"/>
    <mergeCell ref="E399:F399"/>
    <mergeCell ref="G399:J399"/>
    <mergeCell ref="N399:O399"/>
    <mergeCell ref="P399:Q399"/>
    <mergeCell ref="S399:T399"/>
    <mergeCell ref="U399:V399"/>
    <mergeCell ref="W399:X399"/>
    <mergeCell ref="B398:D398"/>
    <mergeCell ref="E398:F398"/>
    <mergeCell ref="G398:J398"/>
    <mergeCell ref="N398:O398"/>
    <mergeCell ref="P398:Q398"/>
    <mergeCell ref="S398:T398"/>
    <mergeCell ref="U396:V396"/>
    <mergeCell ref="W396:X396"/>
    <mergeCell ref="B397:D397"/>
    <mergeCell ref="E397:F397"/>
    <mergeCell ref="G397:J397"/>
    <mergeCell ref="N397:O397"/>
    <mergeCell ref="P397:Q397"/>
    <mergeCell ref="S397:T397"/>
    <mergeCell ref="U397:V397"/>
    <mergeCell ref="W397:X397"/>
    <mergeCell ref="B396:D396"/>
    <mergeCell ref="E396:F396"/>
    <mergeCell ref="G396:J396"/>
    <mergeCell ref="N396:O396"/>
    <mergeCell ref="P396:Q396"/>
    <mergeCell ref="S396:T396"/>
    <mergeCell ref="U394:V394"/>
    <mergeCell ref="W394:X394"/>
    <mergeCell ref="B395:D395"/>
    <mergeCell ref="E395:F395"/>
    <mergeCell ref="G395:J395"/>
    <mergeCell ref="N395:O395"/>
    <mergeCell ref="P395:Q395"/>
    <mergeCell ref="S395:T395"/>
    <mergeCell ref="U395:V395"/>
    <mergeCell ref="W395:X395"/>
    <mergeCell ref="B394:D394"/>
    <mergeCell ref="E394:F394"/>
    <mergeCell ref="G394:J394"/>
    <mergeCell ref="N394:O394"/>
    <mergeCell ref="P394:Q394"/>
    <mergeCell ref="S394:T394"/>
    <mergeCell ref="U400:V400"/>
    <mergeCell ref="W400:X400"/>
    <mergeCell ref="E401:F401"/>
    <mergeCell ref="G401:J401"/>
    <mergeCell ref="N401:O401"/>
    <mergeCell ref="P401:Q401"/>
    <mergeCell ref="S401:T401"/>
    <mergeCell ref="U401:V401"/>
    <mergeCell ref="W401:X401"/>
    <mergeCell ref="B400:D400"/>
    <mergeCell ref="E400:F400"/>
    <mergeCell ref="G400:J400"/>
    <mergeCell ref="N400:O400"/>
    <mergeCell ref="P400:Q400"/>
    <mergeCell ref="S400:T400"/>
    <mergeCell ref="N403:O403"/>
    <mergeCell ref="P403:Q403"/>
    <mergeCell ref="N402:O402"/>
    <mergeCell ref="P402:Q402"/>
    <mergeCell ref="N401:O401"/>
    <mergeCell ref="P401:Q401"/>
    <mergeCell ref="N400:O400"/>
    <mergeCell ref="P400:Q400"/>
    <mergeCell ref="U405:V405"/>
    <mergeCell ref="W405:X405"/>
    <mergeCell ref="B406:D406"/>
    <mergeCell ref="E406:F406"/>
    <mergeCell ref="G406:J406"/>
    <mergeCell ref="N406:O406"/>
    <mergeCell ref="P406:Q406"/>
    <mergeCell ref="S406:T406"/>
    <mergeCell ref="U406:V406"/>
    <mergeCell ref="W406:X406"/>
    <mergeCell ref="B405:D405"/>
    <mergeCell ref="E405:F405"/>
    <mergeCell ref="G405:J405"/>
    <mergeCell ref="N405:O405"/>
    <mergeCell ref="P405:Q405"/>
    <mergeCell ref="S405:T405"/>
    <mergeCell ref="B404:D404"/>
    <mergeCell ref="E404:G404"/>
    <mergeCell ref="H404:J404"/>
    <mergeCell ref="N404:O404"/>
    <mergeCell ref="P404:Q404"/>
    <mergeCell ref="S404:T404"/>
    <mergeCell ref="U404:V404"/>
    <mergeCell ref="W404:X404"/>
    <mergeCell ref="N404:O404"/>
    <mergeCell ref="P404:Q404"/>
    <mergeCell ref="U402:V402"/>
    <mergeCell ref="W402:X402"/>
    <mergeCell ref="B403:D403"/>
    <mergeCell ref="E403:F403"/>
    <mergeCell ref="G403:J403"/>
    <mergeCell ref="N403:O403"/>
    <mergeCell ref="P403:Q403"/>
    <mergeCell ref="S403:T403"/>
    <mergeCell ref="U403:V403"/>
    <mergeCell ref="W403:X403"/>
    <mergeCell ref="E402:F402"/>
    <mergeCell ref="G402:J402"/>
    <mergeCell ref="N402:O402"/>
    <mergeCell ref="P402:Q402"/>
    <mergeCell ref="S402:T402"/>
    <mergeCell ref="U409:V409"/>
    <mergeCell ref="W409:X409"/>
    <mergeCell ref="B410:D410"/>
    <mergeCell ref="E410:F410"/>
    <mergeCell ref="G410:J410"/>
    <mergeCell ref="N410:O410"/>
    <mergeCell ref="P410:Q410"/>
    <mergeCell ref="S410:T410"/>
    <mergeCell ref="U410:V410"/>
    <mergeCell ref="W410:X410"/>
    <mergeCell ref="B409:D409"/>
    <mergeCell ref="E409:F409"/>
    <mergeCell ref="G409:J409"/>
    <mergeCell ref="N409:O409"/>
    <mergeCell ref="P409:Q409"/>
    <mergeCell ref="S409:T409"/>
    <mergeCell ref="U407:V407"/>
    <mergeCell ref="W407:X407"/>
    <mergeCell ref="B408:D408"/>
    <mergeCell ref="E408:F408"/>
    <mergeCell ref="G408:J408"/>
    <mergeCell ref="N408:O408"/>
    <mergeCell ref="P408:Q408"/>
    <mergeCell ref="S408:T408"/>
    <mergeCell ref="U408:V408"/>
    <mergeCell ref="W408:X408"/>
    <mergeCell ref="B407:D407"/>
    <mergeCell ref="E407:F407"/>
    <mergeCell ref="G407:J407"/>
    <mergeCell ref="N407:O407"/>
    <mergeCell ref="P407:Q407"/>
    <mergeCell ref="S407:T407"/>
    <mergeCell ref="N408:O408"/>
    <mergeCell ref="P408:Q408"/>
    <mergeCell ref="N407:O407"/>
    <mergeCell ref="P407:Q407"/>
    <mergeCell ref="B413:D413"/>
    <mergeCell ref="E413:F413"/>
    <mergeCell ref="G413:J413"/>
    <mergeCell ref="N413:O413"/>
    <mergeCell ref="P413:Q413"/>
    <mergeCell ref="S413:T413"/>
    <mergeCell ref="U413:V413"/>
    <mergeCell ref="W413:X413"/>
    <mergeCell ref="B660:D660"/>
    <mergeCell ref="N413:O413"/>
    <mergeCell ref="P413:Q413"/>
    <mergeCell ref="U411:V411"/>
    <mergeCell ref="W411:X411"/>
    <mergeCell ref="B412:D412"/>
    <mergeCell ref="E412:F412"/>
    <mergeCell ref="G412:J412"/>
    <mergeCell ref="N412:O412"/>
    <mergeCell ref="P412:Q412"/>
    <mergeCell ref="S412:T412"/>
    <mergeCell ref="U412:V412"/>
    <mergeCell ref="W412:X412"/>
    <mergeCell ref="B411:D411"/>
    <mergeCell ref="E411:G411"/>
    <mergeCell ref="H411:J411"/>
    <mergeCell ref="N411:O411"/>
    <mergeCell ref="P411:Q411"/>
    <mergeCell ref="S411:T411"/>
    <mergeCell ref="N412:O412"/>
    <mergeCell ref="P412:Q412"/>
    <mergeCell ref="N411:O411"/>
    <mergeCell ref="P411:Q411"/>
    <mergeCell ref="U416:V416"/>
    <mergeCell ref="W416:X416"/>
    <mergeCell ref="N417:O417"/>
    <mergeCell ref="P417:Q417"/>
    <mergeCell ref="B416:D416"/>
    <mergeCell ref="E416:G416"/>
    <mergeCell ref="H416:J416"/>
    <mergeCell ref="N416:O416"/>
    <mergeCell ref="P416:Q416"/>
    <mergeCell ref="S416:T416"/>
    <mergeCell ref="N417:O417"/>
    <mergeCell ref="P417:Q417"/>
    <mergeCell ref="N416:O416"/>
    <mergeCell ref="P416:Q416"/>
    <mergeCell ref="U414:V414"/>
    <mergeCell ref="W414:X414"/>
    <mergeCell ref="B415:D415"/>
    <mergeCell ref="E415:F415"/>
    <mergeCell ref="G415:J415"/>
    <mergeCell ref="N415:O415"/>
    <mergeCell ref="P415:Q415"/>
    <mergeCell ref="S415:T415"/>
    <mergeCell ref="U415:V415"/>
    <mergeCell ref="W415:X415"/>
    <mergeCell ref="B414:D414"/>
    <mergeCell ref="E414:F414"/>
    <mergeCell ref="G414:J414"/>
    <mergeCell ref="N414:O414"/>
    <mergeCell ref="P414:Q414"/>
    <mergeCell ref="S414:T414"/>
    <mergeCell ref="N422:O422"/>
    <mergeCell ref="P422:Q422"/>
    <mergeCell ref="B672:D672"/>
    <mergeCell ref="N421:O421"/>
    <mergeCell ref="P421:Q421"/>
    <mergeCell ref="B671:D671"/>
    <mergeCell ref="N420:O420"/>
    <mergeCell ref="P420:Q420"/>
    <mergeCell ref="B670:D670"/>
    <mergeCell ref="N419:O419"/>
    <mergeCell ref="P419:Q419"/>
    <mergeCell ref="U417:V417"/>
    <mergeCell ref="W417:X417"/>
    <mergeCell ref="B669:D669"/>
    <mergeCell ref="N418:O418"/>
    <mergeCell ref="P418:Q418"/>
    <mergeCell ref="B417:D417"/>
    <mergeCell ref="E417:F417"/>
    <mergeCell ref="G417:J417"/>
    <mergeCell ref="N417:O417"/>
    <mergeCell ref="P417:Q417"/>
    <mergeCell ref="S417:T417"/>
    <mergeCell ref="B679:D679"/>
    <mergeCell ref="N428:O428"/>
    <mergeCell ref="P428:Q428"/>
    <mergeCell ref="B678:D678"/>
    <mergeCell ref="N427:O427"/>
    <mergeCell ref="P427:Q427"/>
    <mergeCell ref="B677:D677"/>
    <mergeCell ref="N426:O426"/>
    <mergeCell ref="P426:Q426"/>
    <mergeCell ref="B676:D676"/>
    <mergeCell ref="N425:O425"/>
    <mergeCell ref="P425:Q425"/>
    <mergeCell ref="N424:O424"/>
    <mergeCell ref="P424:Q424"/>
    <mergeCell ref="N423:O423"/>
    <mergeCell ref="P423:Q423"/>
    <mergeCell ref="U420:V420"/>
    <mergeCell ref="W420:X420"/>
    <mergeCell ref="B421:D421"/>
    <mergeCell ref="E421:F421"/>
    <mergeCell ref="G421:J421"/>
    <mergeCell ref="N421:O421"/>
    <mergeCell ref="P421:Q421"/>
    <mergeCell ref="S421:T421"/>
    <mergeCell ref="U421:V421"/>
    <mergeCell ref="W421:X421"/>
    <mergeCell ref="B420:D420"/>
    <mergeCell ref="E420:G420"/>
    <mergeCell ref="H420:J420"/>
    <mergeCell ref="N420:O420"/>
    <mergeCell ref="P420:Q420"/>
    <mergeCell ref="S420:T420"/>
    <mergeCell ref="U419:V419"/>
    <mergeCell ref="W419:X419"/>
    <mergeCell ref="N420:O420"/>
    <mergeCell ref="P420:Q420"/>
    <mergeCell ref="B419:D419"/>
    <mergeCell ref="E419:F419"/>
    <mergeCell ref="G419:J419"/>
    <mergeCell ref="N419:O419"/>
    <mergeCell ref="P419:Q419"/>
    <mergeCell ref="S419:T419"/>
    <mergeCell ref="U418:V418"/>
    <mergeCell ref="W418:X418"/>
    <mergeCell ref="N419:O419"/>
    <mergeCell ref="P419:Q419"/>
    <mergeCell ref="B418:D418"/>
    <mergeCell ref="E418:F418"/>
    <mergeCell ref="G418:J418"/>
    <mergeCell ref="N418:O418"/>
    <mergeCell ref="P418:Q418"/>
    <mergeCell ref="S418:T418"/>
    <mergeCell ref="B691:D691"/>
    <mergeCell ref="N427:O427"/>
    <mergeCell ref="P427:Q427"/>
    <mergeCell ref="B690:D690"/>
    <mergeCell ref="N426:O426"/>
    <mergeCell ref="P426:Q426"/>
    <mergeCell ref="B689:D689"/>
    <mergeCell ref="N425:O425"/>
    <mergeCell ref="P425:Q425"/>
    <mergeCell ref="B688:D688"/>
    <mergeCell ref="N424:O424"/>
    <mergeCell ref="P424:Q424"/>
    <mergeCell ref="B687:D687"/>
    <mergeCell ref="N423:O423"/>
    <mergeCell ref="P423:Q423"/>
    <mergeCell ref="B686:D686"/>
    <mergeCell ref="N422:O422"/>
    <mergeCell ref="P422:Q422"/>
    <mergeCell ref="U424:V424"/>
    <mergeCell ref="W424:X424"/>
    <mergeCell ref="N425:O425"/>
    <mergeCell ref="P425:Q425"/>
    <mergeCell ref="B424:D424"/>
    <mergeCell ref="E424:F424"/>
    <mergeCell ref="G424:J424"/>
    <mergeCell ref="N424:O424"/>
    <mergeCell ref="P424:Q424"/>
    <mergeCell ref="S424:T424"/>
    <mergeCell ref="U422:V422"/>
    <mergeCell ref="W422:X422"/>
    <mergeCell ref="B423:D423"/>
    <mergeCell ref="E423:F423"/>
    <mergeCell ref="G423:J423"/>
    <mergeCell ref="N423:O423"/>
    <mergeCell ref="P423:Q423"/>
    <mergeCell ref="S423:T423"/>
    <mergeCell ref="U423:V423"/>
    <mergeCell ref="W423:X423"/>
    <mergeCell ref="B422:D422"/>
    <mergeCell ref="E422:F422"/>
    <mergeCell ref="G422:J422"/>
    <mergeCell ref="N422:O422"/>
    <mergeCell ref="P422:Q422"/>
    <mergeCell ref="S422:T422"/>
    <mergeCell ref="N429:O429"/>
    <mergeCell ref="P429:Q429"/>
    <mergeCell ref="N428:O428"/>
    <mergeCell ref="P428:Q428"/>
    <mergeCell ref="U426:V426"/>
    <mergeCell ref="W426:X426"/>
    <mergeCell ref="B427:D427"/>
    <mergeCell ref="E427:F427"/>
    <mergeCell ref="G427:J427"/>
    <mergeCell ref="N427:O427"/>
    <mergeCell ref="P427:Q427"/>
    <mergeCell ref="S427:T427"/>
    <mergeCell ref="U427:V427"/>
    <mergeCell ref="W427:X427"/>
    <mergeCell ref="B426:D426"/>
    <mergeCell ref="E426:G426"/>
    <mergeCell ref="H426:J426"/>
    <mergeCell ref="N426:O426"/>
    <mergeCell ref="P426:Q426"/>
    <mergeCell ref="S426:T426"/>
    <mergeCell ref="N427:O427"/>
    <mergeCell ref="P427:Q427"/>
    <mergeCell ref="N426:O426"/>
    <mergeCell ref="P426:Q426"/>
    <mergeCell ref="B425:D425"/>
    <mergeCell ref="E425:F425"/>
    <mergeCell ref="G425:J425"/>
    <mergeCell ref="N425:O425"/>
    <mergeCell ref="P425:Q425"/>
    <mergeCell ref="S425:T425"/>
    <mergeCell ref="U425:V425"/>
    <mergeCell ref="W425:X425"/>
    <mergeCell ref="N426:O426"/>
    <mergeCell ref="P426:Q426"/>
    <mergeCell ref="U431:V431"/>
    <mergeCell ref="W431:X431"/>
    <mergeCell ref="N432:O432"/>
    <mergeCell ref="P432:Q432"/>
    <mergeCell ref="B431:D431"/>
    <mergeCell ref="E431:F431"/>
    <mergeCell ref="G431:J431"/>
    <mergeCell ref="N431:O431"/>
    <mergeCell ref="P431:Q431"/>
    <mergeCell ref="S431:T431"/>
    <mergeCell ref="U429:V429"/>
    <mergeCell ref="W429:X429"/>
    <mergeCell ref="B430:D430"/>
    <mergeCell ref="E430:F430"/>
    <mergeCell ref="G430:J430"/>
    <mergeCell ref="N430:O430"/>
    <mergeCell ref="P430:Q430"/>
    <mergeCell ref="S430:T430"/>
    <mergeCell ref="U430:V430"/>
    <mergeCell ref="W430:X430"/>
    <mergeCell ref="B429:D429"/>
    <mergeCell ref="E429:F429"/>
    <mergeCell ref="G429:J429"/>
    <mergeCell ref="N429:O429"/>
    <mergeCell ref="P429:Q429"/>
    <mergeCell ref="S429:T429"/>
    <mergeCell ref="U428:V428"/>
    <mergeCell ref="W428:X428"/>
    <mergeCell ref="N429:O429"/>
    <mergeCell ref="P429:Q429"/>
    <mergeCell ref="B428:D428"/>
    <mergeCell ref="E428:F428"/>
    <mergeCell ref="G428:J428"/>
    <mergeCell ref="N428:O428"/>
    <mergeCell ref="P428:Q428"/>
    <mergeCell ref="S428:T428"/>
    <mergeCell ref="B715:D715"/>
    <mergeCell ref="N436:O436"/>
    <mergeCell ref="P436:Q436"/>
    <mergeCell ref="B714:D714"/>
    <mergeCell ref="N435:O435"/>
    <mergeCell ref="P435:Q435"/>
    <mergeCell ref="B713:D713"/>
    <mergeCell ref="N434:O434"/>
    <mergeCell ref="P434:Q434"/>
    <mergeCell ref="B712:D712"/>
    <mergeCell ref="N433:O433"/>
    <mergeCell ref="P433:Q433"/>
    <mergeCell ref="B432:D432"/>
    <mergeCell ref="E432:F432"/>
    <mergeCell ref="G432:J432"/>
    <mergeCell ref="N432:O432"/>
    <mergeCell ref="P432:Q432"/>
    <mergeCell ref="S432:T432"/>
    <mergeCell ref="U432:V432"/>
    <mergeCell ref="W432:X432"/>
    <mergeCell ref="B710:D710"/>
    <mergeCell ref="N433:O433"/>
    <mergeCell ref="P433:Q433"/>
    <mergeCell ref="B721:D721"/>
    <mergeCell ref="N437:O437"/>
    <mergeCell ref="P437:Q437"/>
    <mergeCell ref="B720:D720"/>
    <mergeCell ref="N436:O436"/>
    <mergeCell ref="P436:Q436"/>
    <mergeCell ref="B719:D719"/>
    <mergeCell ref="N435:O435"/>
    <mergeCell ref="P435:Q435"/>
    <mergeCell ref="B718:D718"/>
    <mergeCell ref="N434:O434"/>
    <mergeCell ref="P434:Q434"/>
    <mergeCell ref="B433:D433"/>
    <mergeCell ref="E433:F433"/>
    <mergeCell ref="G433:J433"/>
    <mergeCell ref="N433:O433"/>
    <mergeCell ref="P433:Q433"/>
    <mergeCell ref="S433:T433"/>
    <mergeCell ref="U433:V433"/>
    <mergeCell ref="W433:X433"/>
    <mergeCell ref="B716:D716"/>
    <mergeCell ref="N437:O437"/>
    <mergeCell ref="P437:Q437"/>
    <mergeCell ref="U436:V436"/>
    <mergeCell ref="W436:X436"/>
    <mergeCell ref="B437:D437"/>
    <mergeCell ref="E437:F437"/>
    <mergeCell ref="G437:J437"/>
    <mergeCell ref="N437:O437"/>
    <mergeCell ref="P437:Q437"/>
    <mergeCell ref="S437:T437"/>
    <mergeCell ref="U437:V437"/>
    <mergeCell ref="W437:X437"/>
    <mergeCell ref="B436:D436"/>
    <mergeCell ref="E436:F436"/>
    <mergeCell ref="G436:J436"/>
    <mergeCell ref="N436:O436"/>
    <mergeCell ref="P436:Q436"/>
    <mergeCell ref="S436:T436"/>
    <mergeCell ref="U434:V434"/>
    <mergeCell ref="W434:X434"/>
    <mergeCell ref="B435:D435"/>
    <mergeCell ref="E435:F435"/>
    <mergeCell ref="G435:J435"/>
    <mergeCell ref="N435:O435"/>
    <mergeCell ref="P435:Q435"/>
    <mergeCell ref="S435:T435"/>
    <mergeCell ref="U435:V435"/>
    <mergeCell ref="W435:X435"/>
    <mergeCell ref="B434:D434"/>
    <mergeCell ref="E434:G434"/>
    <mergeCell ref="H434:J434"/>
    <mergeCell ref="N434:O434"/>
    <mergeCell ref="P434:Q434"/>
    <mergeCell ref="S434:T434"/>
    <mergeCell ref="N439:O439"/>
    <mergeCell ref="P439:Q439"/>
    <mergeCell ref="N438:O438"/>
    <mergeCell ref="P438:Q438"/>
    <mergeCell ref="U441:V441"/>
    <mergeCell ref="W441:X441"/>
    <mergeCell ref="N442:O442"/>
    <mergeCell ref="P442:Q442"/>
    <mergeCell ref="B441:D441"/>
    <mergeCell ref="E441:F441"/>
    <mergeCell ref="G441:J441"/>
    <mergeCell ref="N441:O441"/>
    <mergeCell ref="P441:Q441"/>
    <mergeCell ref="S441:T441"/>
    <mergeCell ref="B440:D440"/>
    <mergeCell ref="E440:F440"/>
    <mergeCell ref="G440:J440"/>
    <mergeCell ref="N440:O440"/>
    <mergeCell ref="P440:Q440"/>
    <mergeCell ref="S440:T440"/>
    <mergeCell ref="U440:V440"/>
    <mergeCell ref="W440:X440"/>
    <mergeCell ref="N440:O440"/>
    <mergeCell ref="P440:Q440"/>
    <mergeCell ref="U438:V438"/>
    <mergeCell ref="W438:X438"/>
    <mergeCell ref="B439:D439"/>
    <mergeCell ref="E439:G439"/>
    <mergeCell ref="H439:J439"/>
    <mergeCell ref="N439:O439"/>
    <mergeCell ref="P439:Q439"/>
    <mergeCell ref="S439:T439"/>
    <mergeCell ref="U439:V439"/>
    <mergeCell ref="W439:X439"/>
    <mergeCell ref="B438:D438"/>
    <mergeCell ref="E438:F438"/>
    <mergeCell ref="G438:J438"/>
    <mergeCell ref="N438:O438"/>
    <mergeCell ref="P438:Q438"/>
    <mergeCell ref="S438:T438"/>
    <mergeCell ref="U445:V445"/>
    <mergeCell ref="W445:X445"/>
    <mergeCell ref="E446:F446"/>
    <mergeCell ref="G446:J446"/>
    <mergeCell ref="N446:O446"/>
    <mergeCell ref="P446:Q446"/>
    <mergeCell ref="S446:T446"/>
    <mergeCell ref="U446:V446"/>
    <mergeCell ref="W446:X446"/>
    <mergeCell ref="B445:D445"/>
    <mergeCell ref="E445:F445"/>
    <mergeCell ref="G445:J445"/>
    <mergeCell ref="N445:O445"/>
    <mergeCell ref="P445:Q445"/>
    <mergeCell ref="S445:T445"/>
    <mergeCell ref="B444:D444"/>
    <mergeCell ref="E444:F444"/>
    <mergeCell ref="G444:J444"/>
    <mergeCell ref="N444:O444"/>
    <mergeCell ref="P444:Q444"/>
    <mergeCell ref="S444:T444"/>
    <mergeCell ref="U444:V444"/>
    <mergeCell ref="W444:X444"/>
    <mergeCell ref="N444:O444"/>
    <mergeCell ref="P444:Q444"/>
    <mergeCell ref="U442:V442"/>
    <mergeCell ref="W442:X442"/>
    <mergeCell ref="B443:D443"/>
    <mergeCell ref="E443:F443"/>
    <mergeCell ref="G443:J443"/>
    <mergeCell ref="N443:O443"/>
    <mergeCell ref="P443:Q443"/>
    <mergeCell ref="S443:T443"/>
    <mergeCell ref="U443:V443"/>
    <mergeCell ref="W443:X443"/>
    <mergeCell ref="B442:D442"/>
    <mergeCell ref="E442:F442"/>
    <mergeCell ref="G442:J442"/>
    <mergeCell ref="N442:O442"/>
    <mergeCell ref="P442:Q442"/>
    <mergeCell ref="S442:T442"/>
    <mergeCell ref="B449:D449"/>
    <mergeCell ref="E449:F449"/>
    <mergeCell ref="G449:J449"/>
    <mergeCell ref="N449:O449"/>
    <mergeCell ref="P449:Q449"/>
    <mergeCell ref="S449:T449"/>
    <mergeCell ref="U449:V449"/>
    <mergeCell ref="W449:X449"/>
    <mergeCell ref="N450:O450"/>
    <mergeCell ref="P450:Q450"/>
    <mergeCell ref="U448:V448"/>
    <mergeCell ref="W448:X448"/>
    <mergeCell ref="B743:D743"/>
    <mergeCell ref="N449:O449"/>
    <mergeCell ref="P449:Q449"/>
    <mergeCell ref="B448:D448"/>
    <mergeCell ref="E448:F448"/>
    <mergeCell ref="G448:J448"/>
    <mergeCell ref="N448:O448"/>
    <mergeCell ref="P448:Q448"/>
    <mergeCell ref="S448:T448"/>
    <mergeCell ref="B447:D447"/>
    <mergeCell ref="E447:G447"/>
    <mergeCell ref="H447:J447"/>
    <mergeCell ref="N447:O447"/>
    <mergeCell ref="P447:Q447"/>
    <mergeCell ref="S447:T447"/>
    <mergeCell ref="U447:V447"/>
    <mergeCell ref="W447:X447"/>
    <mergeCell ref="B740:D740"/>
    <mergeCell ref="N447:O447"/>
    <mergeCell ref="P447:Q447"/>
    <mergeCell ref="U454:V454"/>
    <mergeCell ref="W454:X454"/>
    <mergeCell ref="B455:D455"/>
    <mergeCell ref="E455:F455"/>
    <mergeCell ref="G455:J455"/>
    <mergeCell ref="N455:O455"/>
    <mergeCell ref="P455:Q455"/>
    <mergeCell ref="S455:T455"/>
    <mergeCell ref="U455:V455"/>
    <mergeCell ref="W455:X455"/>
    <mergeCell ref="B454:D454"/>
    <mergeCell ref="E454:F454"/>
    <mergeCell ref="G454:J454"/>
    <mergeCell ref="N454:O454"/>
    <mergeCell ref="P454:Q454"/>
    <mergeCell ref="S454:T454"/>
    <mergeCell ref="U452:V452"/>
    <mergeCell ref="W452:X452"/>
    <mergeCell ref="B453:D453"/>
    <mergeCell ref="E453:F453"/>
    <mergeCell ref="G453:J453"/>
    <mergeCell ref="N453:O453"/>
    <mergeCell ref="P453:Q453"/>
    <mergeCell ref="S453:T453"/>
    <mergeCell ref="U453:V453"/>
    <mergeCell ref="W453:X453"/>
    <mergeCell ref="E452:F452"/>
    <mergeCell ref="G452:J452"/>
    <mergeCell ref="N452:O452"/>
    <mergeCell ref="P452:Q452"/>
    <mergeCell ref="S452:T452"/>
    <mergeCell ref="U450:V450"/>
    <mergeCell ref="W450:X450"/>
    <mergeCell ref="B451:D451"/>
    <mergeCell ref="E451:F451"/>
    <mergeCell ref="G451:J451"/>
    <mergeCell ref="N451:O451"/>
    <mergeCell ref="P451:Q451"/>
    <mergeCell ref="S451:T451"/>
    <mergeCell ref="U451:V451"/>
    <mergeCell ref="W451:X451"/>
    <mergeCell ref="E450:F450"/>
    <mergeCell ref="G450:J450"/>
    <mergeCell ref="N450:O450"/>
    <mergeCell ref="P450:Q450"/>
    <mergeCell ref="S450:T450"/>
    <mergeCell ref="B459:D459"/>
    <mergeCell ref="E459:F459"/>
    <mergeCell ref="G459:J459"/>
    <mergeCell ref="N459:O459"/>
    <mergeCell ref="P459:Q459"/>
    <mergeCell ref="S459:T459"/>
    <mergeCell ref="U459:V459"/>
    <mergeCell ref="W459:X459"/>
    <mergeCell ref="N459:O459"/>
    <mergeCell ref="P459:Q459"/>
    <mergeCell ref="U457:V457"/>
    <mergeCell ref="W457:X457"/>
    <mergeCell ref="B458:D458"/>
    <mergeCell ref="E458:F458"/>
    <mergeCell ref="G458:J458"/>
    <mergeCell ref="N458:O458"/>
    <mergeCell ref="P458:Q458"/>
    <mergeCell ref="S458:T458"/>
    <mergeCell ref="U458:V458"/>
    <mergeCell ref="W458:X458"/>
    <mergeCell ref="B457:D457"/>
    <mergeCell ref="E457:G457"/>
    <mergeCell ref="H457:J457"/>
    <mergeCell ref="N457:O457"/>
    <mergeCell ref="P457:Q457"/>
    <mergeCell ref="S457:T457"/>
    <mergeCell ref="U456:V456"/>
    <mergeCell ref="W456:X456"/>
    <mergeCell ref="B753:D753"/>
    <mergeCell ref="N457:O457"/>
    <mergeCell ref="P457:Q457"/>
    <mergeCell ref="E456:F456"/>
    <mergeCell ref="G456:J456"/>
    <mergeCell ref="N456:O456"/>
    <mergeCell ref="P456:Q456"/>
    <mergeCell ref="S456:T456"/>
    <mergeCell ref="N464:O464"/>
    <mergeCell ref="P464:Q464"/>
    <mergeCell ref="N463:O463"/>
    <mergeCell ref="P463:Q463"/>
    <mergeCell ref="U461:V461"/>
    <mergeCell ref="W461:X461"/>
    <mergeCell ref="E462:F462"/>
    <mergeCell ref="G462:J462"/>
    <mergeCell ref="N462:O462"/>
    <mergeCell ref="P462:Q462"/>
    <mergeCell ref="S462:T462"/>
    <mergeCell ref="U462:V462"/>
    <mergeCell ref="W462:X462"/>
    <mergeCell ref="E461:F461"/>
    <mergeCell ref="G461:J461"/>
    <mergeCell ref="N461:O461"/>
    <mergeCell ref="P461:Q461"/>
    <mergeCell ref="S461:T461"/>
    <mergeCell ref="U460:V460"/>
    <mergeCell ref="W460:X460"/>
    <mergeCell ref="B759:D759"/>
    <mergeCell ref="N461:O461"/>
    <mergeCell ref="P461:Q461"/>
    <mergeCell ref="E460:F460"/>
    <mergeCell ref="G460:J460"/>
    <mergeCell ref="N460:O460"/>
    <mergeCell ref="P460:Q460"/>
    <mergeCell ref="S460:T460"/>
    <mergeCell ref="U465:V465"/>
    <mergeCell ref="W465:X465"/>
    <mergeCell ref="N466:O466"/>
    <mergeCell ref="P466:Q466"/>
    <mergeCell ref="B465:D465"/>
    <mergeCell ref="E465:F465"/>
    <mergeCell ref="G465:J465"/>
    <mergeCell ref="N465:O465"/>
    <mergeCell ref="P465:Q465"/>
    <mergeCell ref="S465:T465"/>
    <mergeCell ref="B464:D464"/>
    <mergeCell ref="E464:G464"/>
    <mergeCell ref="H464:J464"/>
    <mergeCell ref="N464:O464"/>
    <mergeCell ref="P464:Q464"/>
    <mergeCell ref="S464:T464"/>
    <mergeCell ref="U464:V464"/>
    <mergeCell ref="W464:X464"/>
    <mergeCell ref="N464:O464"/>
    <mergeCell ref="P464:Q464"/>
    <mergeCell ref="E463:F463"/>
    <mergeCell ref="G463:J463"/>
    <mergeCell ref="N463:O463"/>
    <mergeCell ref="P463:Q463"/>
    <mergeCell ref="S463:T463"/>
    <mergeCell ref="U463:V463"/>
    <mergeCell ref="W463:X463"/>
    <mergeCell ref="N465:O465"/>
    <mergeCell ref="P465:Q465"/>
    <mergeCell ref="U468:V468"/>
    <mergeCell ref="W468:X468"/>
    <mergeCell ref="N469:O469"/>
    <mergeCell ref="P469:Q469"/>
    <mergeCell ref="B468:D468"/>
    <mergeCell ref="E468:F468"/>
    <mergeCell ref="G468:J468"/>
    <mergeCell ref="N468:O468"/>
    <mergeCell ref="P468:Q468"/>
    <mergeCell ref="S468:T468"/>
    <mergeCell ref="B467:D467"/>
    <mergeCell ref="E467:F467"/>
    <mergeCell ref="G467:J467"/>
    <mergeCell ref="N467:O467"/>
    <mergeCell ref="P467:Q467"/>
    <mergeCell ref="S467:T467"/>
    <mergeCell ref="U467:V467"/>
    <mergeCell ref="W467:X467"/>
    <mergeCell ref="N467:O467"/>
    <mergeCell ref="P467:Q467"/>
    <mergeCell ref="B466:D466"/>
    <mergeCell ref="E466:F466"/>
    <mergeCell ref="G466:J466"/>
    <mergeCell ref="N466:O466"/>
    <mergeCell ref="P466:Q466"/>
    <mergeCell ref="S466:T466"/>
    <mergeCell ref="U466:V466"/>
    <mergeCell ref="W466:X466"/>
    <mergeCell ref="N467:O467"/>
    <mergeCell ref="P467:Q467"/>
    <mergeCell ref="U472:V472"/>
    <mergeCell ref="W472:X472"/>
    <mergeCell ref="B473:D473"/>
    <mergeCell ref="E473:G473"/>
    <mergeCell ref="H473:J473"/>
    <mergeCell ref="N473:O473"/>
    <mergeCell ref="P473:Q473"/>
    <mergeCell ref="S473:T473"/>
    <mergeCell ref="U473:V473"/>
    <mergeCell ref="W473:X473"/>
    <mergeCell ref="B472:D472"/>
    <mergeCell ref="E472:F472"/>
    <mergeCell ref="G472:J472"/>
    <mergeCell ref="N472:O472"/>
    <mergeCell ref="P472:Q472"/>
    <mergeCell ref="S472:T472"/>
    <mergeCell ref="U470:V470"/>
    <mergeCell ref="W470:X470"/>
    <mergeCell ref="B471:D471"/>
    <mergeCell ref="E471:F471"/>
    <mergeCell ref="G471:J471"/>
    <mergeCell ref="N471:O471"/>
    <mergeCell ref="P471:Q471"/>
    <mergeCell ref="S471:T471"/>
    <mergeCell ref="U471:V471"/>
    <mergeCell ref="W471:X471"/>
    <mergeCell ref="B470:D470"/>
    <mergeCell ref="E470:F470"/>
    <mergeCell ref="G470:J470"/>
    <mergeCell ref="N470:O470"/>
    <mergeCell ref="P470:Q470"/>
    <mergeCell ref="S470:T470"/>
    <mergeCell ref="U469:V469"/>
    <mergeCell ref="W469:X469"/>
    <mergeCell ref="N470:O470"/>
    <mergeCell ref="P470:Q470"/>
    <mergeCell ref="B469:D469"/>
    <mergeCell ref="E469:F469"/>
    <mergeCell ref="G469:J469"/>
    <mergeCell ref="N469:O469"/>
    <mergeCell ref="P469:Q469"/>
    <mergeCell ref="S469:T469"/>
    <mergeCell ref="U477:V477"/>
    <mergeCell ref="W477:X477"/>
    <mergeCell ref="E478:F478"/>
    <mergeCell ref="G478:J478"/>
    <mergeCell ref="N478:O478"/>
    <mergeCell ref="P478:Q478"/>
    <mergeCell ref="S478:T478"/>
    <mergeCell ref="U478:V478"/>
    <mergeCell ref="W478:X478"/>
    <mergeCell ref="E477:F477"/>
    <mergeCell ref="G477:J477"/>
    <mergeCell ref="N477:O477"/>
    <mergeCell ref="P477:Q477"/>
    <mergeCell ref="S477:T477"/>
    <mergeCell ref="U476:V476"/>
    <mergeCell ref="W476:X476"/>
    <mergeCell ref="N477:O477"/>
    <mergeCell ref="P477:Q477"/>
    <mergeCell ref="B476:D476"/>
    <mergeCell ref="E476:F476"/>
    <mergeCell ref="G476:J476"/>
    <mergeCell ref="N476:O476"/>
    <mergeCell ref="P476:Q476"/>
    <mergeCell ref="S476:T476"/>
    <mergeCell ref="U474:V474"/>
    <mergeCell ref="W474:X474"/>
    <mergeCell ref="B475:D475"/>
    <mergeCell ref="E475:F475"/>
    <mergeCell ref="G475:J475"/>
    <mergeCell ref="N475:O475"/>
    <mergeCell ref="P475:Q475"/>
    <mergeCell ref="S475:T475"/>
    <mergeCell ref="U475:V475"/>
    <mergeCell ref="W475:X475"/>
    <mergeCell ref="B474:D474"/>
    <mergeCell ref="E474:F474"/>
    <mergeCell ref="G474:J474"/>
    <mergeCell ref="N474:O474"/>
    <mergeCell ref="P474:Q474"/>
    <mergeCell ref="S474:T474"/>
    <mergeCell ref="B482:D482"/>
    <mergeCell ref="E482:G482"/>
    <mergeCell ref="H482:J482"/>
    <mergeCell ref="N482:O482"/>
    <mergeCell ref="P482:Q482"/>
    <mergeCell ref="S482:T482"/>
    <mergeCell ref="U482:V482"/>
    <mergeCell ref="W482:X482"/>
    <mergeCell ref="B792:D792"/>
    <mergeCell ref="N482:O482"/>
    <mergeCell ref="P482:Q482"/>
    <mergeCell ref="U480:V480"/>
    <mergeCell ref="W480:X480"/>
    <mergeCell ref="B481:D481"/>
    <mergeCell ref="E481:F481"/>
    <mergeCell ref="G481:J481"/>
    <mergeCell ref="N481:O481"/>
    <mergeCell ref="P481:Q481"/>
    <mergeCell ref="S481:T481"/>
    <mergeCell ref="U481:V481"/>
    <mergeCell ref="W481:X481"/>
    <mergeCell ref="B480:D480"/>
    <mergeCell ref="E480:F480"/>
    <mergeCell ref="G480:J480"/>
    <mergeCell ref="N480:O480"/>
    <mergeCell ref="P480:Q480"/>
    <mergeCell ref="S480:T480"/>
    <mergeCell ref="E479:G479"/>
    <mergeCell ref="H479:J479"/>
    <mergeCell ref="N479:O479"/>
    <mergeCell ref="P479:Q479"/>
    <mergeCell ref="S479:T479"/>
    <mergeCell ref="U479:V479"/>
    <mergeCell ref="W479:X479"/>
    <mergeCell ref="B788:D788"/>
    <mergeCell ref="N479:O479"/>
    <mergeCell ref="P479:Q479"/>
    <mergeCell ref="U487:V487"/>
    <mergeCell ref="W487:X487"/>
    <mergeCell ref="N488:O488"/>
    <mergeCell ref="P488:Q488"/>
    <mergeCell ref="E487:F487"/>
    <mergeCell ref="G487:J487"/>
    <mergeCell ref="N487:O487"/>
    <mergeCell ref="P487:Q487"/>
    <mergeCell ref="S487:T487"/>
    <mergeCell ref="U485:V485"/>
    <mergeCell ref="W485:X485"/>
    <mergeCell ref="E486:F486"/>
    <mergeCell ref="G486:J486"/>
    <mergeCell ref="N486:O486"/>
    <mergeCell ref="P486:Q486"/>
    <mergeCell ref="S486:T486"/>
    <mergeCell ref="U486:V486"/>
    <mergeCell ref="W486:X486"/>
    <mergeCell ref="B485:D485"/>
    <mergeCell ref="E485:F485"/>
    <mergeCell ref="G485:J485"/>
    <mergeCell ref="N485:O485"/>
    <mergeCell ref="P485:Q485"/>
    <mergeCell ref="S485:T485"/>
    <mergeCell ref="U483:V483"/>
    <mergeCell ref="W483:X483"/>
    <mergeCell ref="B484:D484"/>
    <mergeCell ref="E484:F484"/>
    <mergeCell ref="G484:J484"/>
    <mergeCell ref="N484:O484"/>
    <mergeCell ref="P484:Q484"/>
    <mergeCell ref="S484:T484"/>
    <mergeCell ref="U484:V484"/>
    <mergeCell ref="W484:X484"/>
    <mergeCell ref="B483:D483"/>
    <mergeCell ref="E483:F483"/>
    <mergeCell ref="G483:J483"/>
    <mergeCell ref="N483:O483"/>
    <mergeCell ref="P483:Q483"/>
    <mergeCell ref="S483:T483"/>
    <mergeCell ref="B805:D805"/>
    <mergeCell ref="N491:O491"/>
    <mergeCell ref="P491:Q491"/>
    <mergeCell ref="B804:D804"/>
    <mergeCell ref="N490:O490"/>
    <mergeCell ref="P490:Q490"/>
    <mergeCell ref="U488:V488"/>
    <mergeCell ref="W488:X488"/>
    <mergeCell ref="B489:D489"/>
    <mergeCell ref="E489:F489"/>
    <mergeCell ref="G489:J489"/>
    <mergeCell ref="N489:O489"/>
    <mergeCell ref="P489:Q489"/>
    <mergeCell ref="S489:T489"/>
    <mergeCell ref="U489:V489"/>
    <mergeCell ref="W489:X489"/>
    <mergeCell ref="B488:D488"/>
    <mergeCell ref="E488:F488"/>
    <mergeCell ref="G488:J488"/>
    <mergeCell ref="N488:O488"/>
    <mergeCell ref="P488:Q488"/>
    <mergeCell ref="S488:T488"/>
    <mergeCell ref="N490:O490"/>
    <mergeCell ref="P490:Q490"/>
    <mergeCell ref="N489:O489"/>
    <mergeCell ref="P489:Q489"/>
    <mergeCell ref="U494:V494"/>
    <mergeCell ref="W494:X494"/>
    <mergeCell ref="B495:D495"/>
    <mergeCell ref="E495:F495"/>
    <mergeCell ref="G495:J495"/>
    <mergeCell ref="N495:O495"/>
    <mergeCell ref="P495:Q495"/>
    <mergeCell ref="S495:T495"/>
    <mergeCell ref="U495:V495"/>
    <mergeCell ref="W495:X495"/>
    <mergeCell ref="B494:D494"/>
    <mergeCell ref="E494:F494"/>
    <mergeCell ref="G494:J494"/>
    <mergeCell ref="N494:O494"/>
    <mergeCell ref="P494:Q494"/>
    <mergeCell ref="S494:T494"/>
    <mergeCell ref="U492:V492"/>
    <mergeCell ref="W492:X492"/>
    <mergeCell ref="B493:D493"/>
    <mergeCell ref="E493:F493"/>
    <mergeCell ref="G493:J493"/>
    <mergeCell ref="N493:O493"/>
    <mergeCell ref="P493:Q493"/>
    <mergeCell ref="S493:T493"/>
    <mergeCell ref="U493:V493"/>
    <mergeCell ref="W493:X493"/>
    <mergeCell ref="B492:D492"/>
    <mergeCell ref="E492:F492"/>
    <mergeCell ref="G492:J492"/>
    <mergeCell ref="N492:O492"/>
    <mergeCell ref="P492:Q492"/>
    <mergeCell ref="S492:T492"/>
    <mergeCell ref="U490:V490"/>
    <mergeCell ref="W490:X490"/>
    <mergeCell ref="B491:D491"/>
    <mergeCell ref="E491:F491"/>
    <mergeCell ref="G491:J491"/>
    <mergeCell ref="N491:O491"/>
    <mergeCell ref="P491:Q491"/>
    <mergeCell ref="S491:T491"/>
    <mergeCell ref="U491:V491"/>
    <mergeCell ref="W491:X491"/>
    <mergeCell ref="B490:D490"/>
    <mergeCell ref="E490:G490"/>
    <mergeCell ref="H490:J490"/>
    <mergeCell ref="N490:O490"/>
    <mergeCell ref="P490:Q490"/>
    <mergeCell ref="S490:T490"/>
    <mergeCell ref="U498:V498"/>
    <mergeCell ref="W498:X498"/>
    <mergeCell ref="E499:F499"/>
    <mergeCell ref="G499:J499"/>
    <mergeCell ref="N499:O499"/>
    <mergeCell ref="P499:Q499"/>
    <mergeCell ref="S499:T499"/>
    <mergeCell ref="U499:V499"/>
    <mergeCell ref="W499:X499"/>
    <mergeCell ref="E498:F498"/>
    <mergeCell ref="G498:J498"/>
    <mergeCell ref="N498:O498"/>
    <mergeCell ref="P498:Q498"/>
    <mergeCell ref="S498:T498"/>
    <mergeCell ref="N499:O499"/>
    <mergeCell ref="P499:Q499"/>
    <mergeCell ref="N498:O498"/>
    <mergeCell ref="P498:Q498"/>
    <mergeCell ref="U496:V496"/>
    <mergeCell ref="W496:X496"/>
    <mergeCell ref="B497:D497"/>
    <mergeCell ref="E497:F497"/>
    <mergeCell ref="G497:J497"/>
    <mergeCell ref="N497:O497"/>
    <mergeCell ref="P497:Q497"/>
    <mergeCell ref="S497:T497"/>
    <mergeCell ref="U497:V497"/>
    <mergeCell ref="W497:X497"/>
    <mergeCell ref="E496:F496"/>
    <mergeCell ref="G496:J496"/>
    <mergeCell ref="N496:O496"/>
    <mergeCell ref="P496:Q496"/>
    <mergeCell ref="S496:T496"/>
    <mergeCell ref="B502:D502"/>
    <mergeCell ref="E502:G502"/>
    <mergeCell ref="H502:J502"/>
    <mergeCell ref="N502:O502"/>
    <mergeCell ref="P502:Q502"/>
    <mergeCell ref="S502:T502"/>
    <mergeCell ref="U502:V502"/>
    <mergeCell ref="W502:X502"/>
    <mergeCell ref="B822:D822"/>
    <mergeCell ref="N502:O502"/>
    <mergeCell ref="P502:Q502"/>
    <mergeCell ref="U500:V500"/>
    <mergeCell ref="W500:X500"/>
    <mergeCell ref="B501:D501"/>
    <mergeCell ref="E501:F501"/>
    <mergeCell ref="G501:J501"/>
    <mergeCell ref="N501:O501"/>
    <mergeCell ref="P501:Q501"/>
    <mergeCell ref="S501:T501"/>
    <mergeCell ref="U501:V501"/>
    <mergeCell ref="W501:X501"/>
    <mergeCell ref="B500:D500"/>
    <mergeCell ref="E500:F500"/>
    <mergeCell ref="G500:J500"/>
    <mergeCell ref="N500:O500"/>
    <mergeCell ref="P500:Q500"/>
    <mergeCell ref="S500:T500"/>
    <mergeCell ref="B819:D819"/>
    <mergeCell ref="N501:O501"/>
    <mergeCell ref="P501:Q501"/>
    <mergeCell ref="B818:D818"/>
    <mergeCell ref="N500:O500"/>
    <mergeCell ref="P500:Q500"/>
    <mergeCell ref="U507:V507"/>
    <mergeCell ref="W507:X507"/>
    <mergeCell ref="N508:O508"/>
    <mergeCell ref="P508:Q508"/>
    <mergeCell ref="B507:D507"/>
    <mergeCell ref="E507:F507"/>
    <mergeCell ref="G507:J507"/>
    <mergeCell ref="N507:O507"/>
    <mergeCell ref="P507:Q507"/>
    <mergeCell ref="S507:T507"/>
    <mergeCell ref="U505:V505"/>
    <mergeCell ref="W505:X505"/>
    <mergeCell ref="B506:D506"/>
    <mergeCell ref="E506:F506"/>
    <mergeCell ref="G506:J506"/>
    <mergeCell ref="N506:O506"/>
    <mergeCell ref="P506:Q506"/>
    <mergeCell ref="S506:T506"/>
    <mergeCell ref="U506:V506"/>
    <mergeCell ref="W506:X506"/>
    <mergeCell ref="B505:D505"/>
    <mergeCell ref="E505:F505"/>
    <mergeCell ref="G505:J505"/>
    <mergeCell ref="N505:O505"/>
    <mergeCell ref="P505:Q505"/>
    <mergeCell ref="S505:T505"/>
    <mergeCell ref="U503:V503"/>
    <mergeCell ref="W503:X503"/>
    <mergeCell ref="B504:D504"/>
    <mergeCell ref="E504:F504"/>
    <mergeCell ref="G504:J504"/>
    <mergeCell ref="N504:O504"/>
    <mergeCell ref="P504:Q504"/>
    <mergeCell ref="S504:T504"/>
    <mergeCell ref="U504:V504"/>
    <mergeCell ref="W504:X504"/>
    <mergeCell ref="B503:D503"/>
    <mergeCell ref="E503:F503"/>
    <mergeCell ref="G503:J503"/>
    <mergeCell ref="N503:O503"/>
    <mergeCell ref="P503:Q503"/>
    <mergeCell ref="S503:T503"/>
    <mergeCell ref="U512:V512"/>
    <mergeCell ref="W512:X512"/>
    <mergeCell ref="B513:D513"/>
    <mergeCell ref="E513:F513"/>
    <mergeCell ref="G513:J513"/>
    <mergeCell ref="N513:O513"/>
    <mergeCell ref="P513:Q513"/>
    <mergeCell ref="S513:T513"/>
    <mergeCell ref="U513:V513"/>
    <mergeCell ref="W513:X513"/>
    <mergeCell ref="B512:D512"/>
    <mergeCell ref="E512:F512"/>
    <mergeCell ref="G512:J512"/>
    <mergeCell ref="N512:O512"/>
    <mergeCell ref="P512:Q512"/>
    <mergeCell ref="S512:T512"/>
    <mergeCell ref="U510:V510"/>
    <mergeCell ref="W510:X510"/>
    <mergeCell ref="B511:D511"/>
    <mergeCell ref="E511:F511"/>
    <mergeCell ref="G511:J511"/>
    <mergeCell ref="N511:O511"/>
    <mergeCell ref="P511:Q511"/>
    <mergeCell ref="S511:T511"/>
    <mergeCell ref="U511:V511"/>
    <mergeCell ref="W511:X511"/>
    <mergeCell ref="B510:D510"/>
    <mergeCell ref="E510:G510"/>
    <mergeCell ref="H510:J510"/>
    <mergeCell ref="N510:O510"/>
    <mergeCell ref="P510:Q510"/>
    <mergeCell ref="S510:T510"/>
    <mergeCell ref="U508:V508"/>
    <mergeCell ref="W508:X508"/>
    <mergeCell ref="B509:D509"/>
    <mergeCell ref="E509:F509"/>
    <mergeCell ref="G509:J509"/>
    <mergeCell ref="N509:O509"/>
    <mergeCell ref="P509:Q509"/>
    <mergeCell ref="S509:T509"/>
    <mergeCell ref="U509:V509"/>
    <mergeCell ref="W509:X509"/>
    <mergeCell ref="B508:D508"/>
    <mergeCell ref="E508:F508"/>
    <mergeCell ref="G508:J508"/>
    <mergeCell ref="N508:O508"/>
    <mergeCell ref="P508:Q508"/>
    <mergeCell ref="S508:T508"/>
    <mergeCell ref="B841:D841"/>
    <mergeCell ref="N518:O518"/>
    <mergeCell ref="P518:Q518"/>
    <mergeCell ref="B840:D840"/>
    <mergeCell ref="N517:O517"/>
    <mergeCell ref="P517:Q517"/>
    <mergeCell ref="U515:V515"/>
    <mergeCell ref="W515:X515"/>
    <mergeCell ref="B516:D516"/>
    <mergeCell ref="E516:F516"/>
    <mergeCell ref="G516:J516"/>
    <mergeCell ref="N516:O516"/>
    <mergeCell ref="P516:Q516"/>
    <mergeCell ref="S516:T516"/>
    <mergeCell ref="U516:V516"/>
    <mergeCell ref="W516:X516"/>
    <mergeCell ref="B515:D515"/>
    <mergeCell ref="E515:F515"/>
    <mergeCell ref="G515:J515"/>
    <mergeCell ref="N515:O515"/>
    <mergeCell ref="P515:Q515"/>
    <mergeCell ref="S515:T515"/>
    <mergeCell ref="U514:V514"/>
    <mergeCell ref="W514:X514"/>
    <mergeCell ref="B837:D837"/>
    <mergeCell ref="N515:O515"/>
    <mergeCell ref="P515:Q515"/>
    <mergeCell ref="B514:D514"/>
    <mergeCell ref="E514:F514"/>
    <mergeCell ref="G514:J514"/>
    <mergeCell ref="N514:O514"/>
    <mergeCell ref="P514:Q514"/>
    <mergeCell ref="S514:T514"/>
    <mergeCell ref="B520:D520"/>
    <mergeCell ref="E520:F520"/>
    <mergeCell ref="G520:J520"/>
    <mergeCell ref="N520:O520"/>
    <mergeCell ref="P520:Q520"/>
    <mergeCell ref="S520:T520"/>
    <mergeCell ref="U520:V520"/>
    <mergeCell ref="W520:X520"/>
    <mergeCell ref="N520:O520"/>
    <mergeCell ref="P520:Q520"/>
    <mergeCell ref="U518:V518"/>
    <mergeCell ref="W518:X518"/>
    <mergeCell ref="E519:F519"/>
    <mergeCell ref="G519:J519"/>
    <mergeCell ref="N519:O519"/>
    <mergeCell ref="P519:Q519"/>
    <mergeCell ref="S519:T519"/>
    <mergeCell ref="U519:V519"/>
    <mergeCell ref="W519:X519"/>
    <mergeCell ref="E518:F518"/>
    <mergeCell ref="G518:J518"/>
    <mergeCell ref="N518:O518"/>
    <mergeCell ref="P518:Q518"/>
    <mergeCell ref="S518:T518"/>
    <mergeCell ref="U517:V517"/>
    <mergeCell ref="W517:X517"/>
    <mergeCell ref="B843:D843"/>
    <mergeCell ref="N518:O518"/>
    <mergeCell ref="P518:Q518"/>
    <mergeCell ref="B517:D517"/>
    <mergeCell ref="E517:F517"/>
    <mergeCell ref="G517:J517"/>
    <mergeCell ref="N517:O517"/>
    <mergeCell ref="P517:Q517"/>
    <mergeCell ref="S517:T517"/>
    <mergeCell ref="U525:V525"/>
    <mergeCell ref="W525:X525"/>
    <mergeCell ref="B526:D526"/>
    <mergeCell ref="E526:G526"/>
    <mergeCell ref="H526:J526"/>
    <mergeCell ref="N526:O526"/>
    <mergeCell ref="P526:Q526"/>
    <mergeCell ref="S526:T526"/>
    <mergeCell ref="U526:V526"/>
    <mergeCell ref="W526:X526"/>
    <mergeCell ref="B525:D525"/>
    <mergeCell ref="E525:F525"/>
    <mergeCell ref="G525:J525"/>
    <mergeCell ref="N525:O525"/>
    <mergeCell ref="P525:Q525"/>
    <mergeCell ref="S525:T525"/>
    <mergeCell ref="U523:V523"/>
    <mergeCell ref="W523:X523"/>
    <mergeCell ref="B524:D524"/>
    <mergeCell ref="E524:F524"/>
    <mergeCell ref="G524:J524"/>
    <mergeCell ref="N524:O524"/>
    <mergeCell ref="P524:Q524"/>
    <mergeCell ref="S524:T524"/>
    <mergeCell ref="U524:V524"/>
    <mergeCell ref="W524:X524"/>
    <mergeCell ref="B523:D523"/>
    <mergeCell ref="E523:F523"/>
    <mergeCell ref="G523:J523"/>
    <mergeCell ref="N523:O523"/>
    <mergeCell ref="P523:Q523"/>
    <mergeCell ref="S523:T523"/>
    <mergeCell ref="U521:V521"/>
    <mergeCell ref="W521:X521"/>
    <mergeCell ref="B522:D522"/>
    <mergeCell ref="E522:F522"/>
    <mergeCell ref="G522:J522"/>
    <mergeCell ref="N522:O522"/>
    <mergeCell ref="P522:Q522"/>
    <mergeCell ref="S522:T522"/>
    <mergeCell ref="U522:V522"/>
    <mergeCell ref="W522:X522"/>
    <mergeCell ref="B521:D521"/>
    <mergeCell ref="E521:G521"/>
    <mergeCell ref="H521:J521"/>
    <mergeCell ref="N521:O521"/>
    <mergeCell ref="P521:Q521"/>
    <mergeCell ref="S521:T521"/>
    <mergeCell ref="U528:V528"/>
    <mergeCell ref="W528:X528"/>
    <mergeCell ref="N529:O529"/>
    <mergeCell ref="P529:Q529"/>
    <mergeCell ref="B528:D528"/>
    <mergeCell ref="E528:F528"/>
    <mergeCell ref="G528:J528"/>
    <mergeCell ref="N528:O528"/>
    <mergeCell ref="P528:Q528"/>
    <mergeCell ref="S528:T528"/>
    <mergeCell ref="B527:D527"/>
    <mergeCell ref="E527:F527"/>
    <mergeCell ref="G527:J527"/>
    <mergeCell ref="N527:O527"/>
    <mergeCell ref="P527:Q527"/>
    <mergeCell ref="S527:T527"/>
    <mergeCell ref="U527:V527"/>
    <mergeCell ref="W527:X527"/>
    <mergeCell ref="N529:O529"/>
    <mergeCell ref="P529:Q529"/>
    <mergeCell ref="N528:O528"/>
    <mergeCell ref="P528:Q528"/>
    <mergeCell ref="N527:O527"/>
    <mergeCell ref="P527:Q527"/>
    <mergeCell ref="B531:D531"/>
    <mergeCell ref="E531:F531"/>
    <mergeCell ref="G531:J531"/>
    <mergeCell ref="N531:O531"/>
    <mergeCell ref="P531:Q531"/>
    <mergeCell ref="S531:T531"/>
    <mergeCell ref="U531:V531"/>
    <mergeCell ref="W531:X531"/>
    <mergeCell ref="B864:D864"/>
    <mergeCell ref="N531:O531"/>
    <mergeCell ref="P531:Q531"/>
    <mergeCell ref="U529:V529"/>
    <mergeCell ref="W529:X529"/>
    <mergeCell ref="B530:D530"/>
    <mergeCell ref="E530:F530"/>
    <mergeCell ref="G530:J530"/>
    <mergeCell ref="N530:O530"/>
    <mergeCell ref="P530:Q530"/>
    <mergeCell ref="S530:T530"/>
    <mergeCell ref="U530:V530"/>
    <mergeCell ref="W530:X530"/>
    <mergeCell ref="B529:D529"/>
    <mergeCell ref="E529:G529"/>
    <mergeCell ref="H529:J529"/>
    <mergeCell ref="N529:O529"/>
    <mergeCell ref="P529:Q529"/>
    <mergeCell ref="S529:T529"/>
    <mergeCell ref="B861:D861"/>
    <mergeCell ref="N531:O531"/>
    <mergeCell ref="P531:Q531"/>
    <mergeCell ref="B860:D860"/>
    <mergeCell ref="N530:O530"/>
    <mergeCell ref="P530:Q530"/>
    <mergeCell ref="B871:D871"/>
    <mergeCell ref="N535:O535"/>
    <mergeCell ref="P535:Q535"/>
    <mergeCell ref="B870:D870"/>
    <mergeCell ref="N534:O534"/>
    <mergeCell ref="P534:Q534"/>
    <mergeCell ref="U532:V532"/>
    <mergeCell ref="W532:X532"/>
    <mergeCell ref="B533:D533"/>
    <mergeCell ref="E533:F533"/>
    <mergeCell ref="G533:J533"/>
    <mergeCell ref="N533:O533"/>
    <mergeCell ref="P533:Q533"/>
    <mergeCell ref="S533:T533"/>
    <mergeCell ref="U533:V533"/>
    <mergeCell ref="W533:X533"/>
    <mergeCell ref="B532:D532"/>
    <mergeCell ref="E532:F532"/>
    <mergeCell ref="G532:J532"/>
    <mergeCell ref="N532:O532"/>
    <mergeCell ref="P532:Q532"/>
    <mergeCell ref="S532:T532"/>
    <mergeCell ref="N533:O533"/>
    <mergeCell ref="P533:Q533"/>
    <mergeCell ref="N532:O532"/>
    <mergeCell ref="P532:Q532"/>
    <mergeCell ref="U535:V535"/>
    <mergeCell ref="W535:X535"/>
    <mergeCell ref="N536:O536"/>
    <mergeCell ref="P536:Q536"/>
    <mergeCell ref="B535:D535"/>
    <mergeCell ref="E535:F535"/>
    <mergeCell ref="G535:J535"/>
    <mergeCell ref="N535:O535"/>
    <mergeCell ref="P535:Q535"/>
    <mergeCell ref="S535:T535"/>
    <mergeCell ref="N536:O536"/>
    <mergeCell ref="P536:Q536"/>
    <mergeCell ref="N535:O535"/>
    <mergeCell ref="P535:Q535"/>
    <mergeCell ref="B534:D534"/>
    <mergeCell ref="E534:G534"/>
    <mergeCell ref="H534:J534"/>
    <mergeCell ref="N534:O534"/>
    <mergeCell ref="P534:Q534"/>
    <mergeCell ref="S534:T534"/>
    <mergeCell ref="U534:V534"/>
    <mergeCell ref="W534:X534"/>
    <mergeCell ref="N536:O536"/>
    <mergeCell ref="P536:Q536"/>
    <mergeCell ref="N539:O539"/>
    <mergeCell ref="P539:Q539"/>
    <mergeCell ref="N538:O538"/>
    <mergeCell ref="P538:Q538"/>
    <mergeCell ref="U536:V536"/>
    <mergeCell ref="W536:X536"/>
    <mergeCell ref="B881:D881"/>
    <mergeCell ref="N537:O537"/>
    <mergeCell ref="P537:Q537"/>
    <mergeCell ref="B536:D536"/>
    <mergeCell ref="E536:F536"/>
    <mergeCell ref="G536:J536"/>
    <mergeCell ref="N536:O536"/>
    <mergeCell ref="P536:Q536"/>
    <mergeCell ref="S536:T536"/>
    <mergeCell ref="N538:O538"/>
    <mergeCell ref="P538:Q538"/>
    <mergeCell ref="N537:O537"/>
    <mergeCell ref="P537:Q537"/>
    <mergeCell ref="U539:V539"/>
    <mergeCell ref="W539:X539"/>
    <mergeCell ref="B540:D540"/>
    <mergeCell ref="E540:F540"/>
    <mergeCell ref="G540:J540"/>
    <mergeCell ref="N540:O540"/>
    <mergeCell ref="P540:Q540"/>
    <mergeCell ref="S540:T540"/>
    <mergeCell ref="U540:V540"/>
    <mergeCell ref="W540:X540"/>
    <mergeCell ref="B539:D539"/>
    <mergeCell ref="E539:G539"/>
    <mergeCell ref="H539:J539"/>
    <mergeCell ref="N539:O539"/>
    <mergeCell ref="P539:Q539"/>
    <mergeCell ref="S539:T539"/>
    <mergeCell ref="U538:V538"/>
    <mergeCell ref="W538:X538"/>
    <mergeCell ref="N539:O539"/>
    <mergeCell ref="P539:Q539"/>
    <mergeCell ref="B538:D538"/>
    <mergeCell ref="E538:F538"/>
    <mergeCell ref="G538:J538"/>
    <mergeCell ref="N538:O538"/>
    <mergeCell ref="P538:Q538"/>
    <mergeCell ref="S538:T538"/>
    <mergeCell ref="B537:D537"/>
    <mergeCell ref="E537:F537"/>
    <mergeCell ref="G537:J537"/>
    <mergeCell ref="N537:O537"/>
    <mergeCell ref="P537:Q537"/>
    <mergeCell ref="S537:T537"/>
    <mergeCell ref="U537:V537"/>
    <mergeCell ref="W537:X537"/>
    <mergeCell ref="N540:O540"/>
    <mergeCell ref="P540:Q540"/>
    <mergeCell ref="U545:V545"/>
    <mergeCell ref="W545:X545"/>
    <mergeCell ref="B546:D546"/>
    <mergeCell ref="E546:F546"/>
    <mergeCell ref="G546:J546"/>
    <mergeCell ref="N546:O546"/>
    <mergeCell ref="P546:Q546"/>
    <mergeCell ref="S546:T546"/>
    <mergeCell ref="U546:V546"/>
    <mergeCell ref="W546:X546"/>
    <mergeCell ref="B545:D545"/>
    <mergeCell ref="E545:F545"/>
    <mergeCell ref="G545:J545"/>
    <mergeCell ref="N545:O545"/>
    <mergeCell ref="P545:Q545"/>
    <mergeCell ref="S545:T545"/>
    <mergeCell ref="U543:V543"/>
    <mergeCell ref="W543:X543"/>
    <mergeCell ref="B544:D544"/>
    <mergeCell ref="E544:F544"/>
    <mergeCell ref="G544:J544"/>
    <mergeCell ref="N544:O544"/>
    <mergeCell ref="P544:Q544"/>
    <mergeCell ref="S544:T544"/>
    <mergeCell ref="U544:V544"/>
    <mergeCell ref="W544:X544"/>
    <mergeCell ref="B543:D543"/>
    <mergeCell ref="E543:G543"/>
    <mergeCell ref="H543:J543"/>
    <mergeCell ref="N543:O543"/>
    <mergeCell ref="P543:Q543"/>
    <mergeCell ref="S543:T543"/>
    <mergeCell ref="U541:V541"/>
    <mergeCell ref="W541:X541"/>
    <mergeCell ref="B542:D542"/>
    <mergeCell ref="E542:F542"/>
    <mergeCell ref="G542:J542"/>
    <mergeCell ref="N542:O542"/>
    <mergeCell ref="P542:Q542"/>
    <mergeCell ref="S542:T542"/>
    <mergeCell ref="U542:V542"/>
    <mergeCell ref="W542:X542"/>
    <mergeCell ref="B541:D541"/>
    <mergeCell ref="E541:F541"/>
    <mergeCell ref="G541:J541"/>
    <mergeCell ref="N541:O541"/>
    <mergeCell ref="P541:Q541"/>
    <mergeCell ref="S541:T541"/>
    <mergeCell ref="U551:V551"/>
    <mergeCell ref="W551:X551"/>
    <mergeCell ref="B552:D552"/>
    <mergeCell ref="E552:F552"/>
    <mergeCell ref="G552:J552"/>
    <mergeCell ref="N552:O552"/>
    <mergeCell ref="P552:Q552"/>
    <mergeCell ref="S552:T552"/>
    <mergeCell ref="U552:V552"/>
    <mergeCell ref="W552:X552"/>
    <mergeCell ref="B551:D551"/>
    <mergeCell ref="E551:F551"/>
    <mergeCell ref="G551:J551"/>
    <mergeCell ref="N551:O551"/>
    <mergeCell ref="P551:Q551"/>
    <mergeCell ref="S551:T551"/>
    <mergeCell ref="U549:V549"/>
    <mergeCell ref="W549:X549"/>
    <mergeCell ref="B550:D550"/>
    <mergeCell ref="E550:F550"/>
    <mergeCell ref="G550:J550"/>
    <mergeCell ref="N550:O550"/>
    <mergeCell ref="P550:Q550"/>
    <mergeCell ref="S550:T550"/>
    <mergeCell ref="U550:V550"/>
    <mergeCell ref="W550:X550"/>
    <mergeCell ref="B549:D549"/>
    <mergeCell ref="E549:F549"/>
    <mergeCell ref="G549:J549"/>
    <mergeCell ref="N549:O549"/>
    <mergeCell ref="P549:Q549"/>
    <mergeCell ref="S549:T549"/>
    <mergeCell ref="U547:V547"/>
    <mergeCell ref="W547:X547"/>
    <mergeCell ref="B548:D548"/>
    <mergeCell ref="E548:F548"/>
    <mergeCell ref="G548:J548"/>
    <mergeCell ref="N548:O548"/>
    <mergeCell ref="P548:Q548"/>
    <mergeCell ref="S548:T548"/>
    <mergeCell ref="U548:V548"/>
    <mergeCell ref="W548:X548"/>
    <mergeCell ref="B547:D547"/>
    <mergeCell ref="E547:F547"/>
    <mergeCell ref="G547:J547"/>
    <mergeCell ref="N547:O547"/>
    <mergeCell ref="P547:Q547"/>
    <mergeCell ref="S547:T547"/>
    <mergeCell ref="U556:V556"/>
    <mergeCell ref="W556:X556"/>
    <mergeCell ref="N557:O557"/>
    <mergeCell ref="P557:Q557"/>
    <mergeCell ref="B556:D556"/>
    <mergeCell ref="E556:F556"/>
    <mergeCell ref="G556:J556"/>
    <mergeCell ref="N556:O556"/>
    <mergeCell ref="P556:Q556"/>
    <mergeCell ref="S556:T556"/>
    <mergeCell ref="U555:V555"/>
    <mergeCell ref="W555:X555"/>
    <mergeCell ref="N556:O556"/>
    <mergeCell ref="P556:Q556"/>
    <mergeCell ref="B555:D555"/>
    <mergeCell ref="E555:F555"/>
    <mergeCell ref="G555:J555"/>
    <mergeCell ref="N555:O555"/>
    <mergeCell ref="P555:Q555"/>
    <mergeCell ref="S555:T555"/>
    <mergeCell ref="U553:V553"/>
    <mergeCell ref="W553:X553"/>
    <mergeCell ref="B554:D554"/>
    <mergeCell ref="E554:F554"/>
    <mergeCell ref="G554:J554"/>
    <mergeCell ref="N554:O554"/>
    <mergeCell ref="P554:Q554"/>
    <mergeCell ref="S554:T554"/>
    <mergeCell ref="U554:V554"/>
    <mergeCell ref="W554:X554"/>
    <mergeCell ref="B553:D553"/>
    <mergeCell ref="E553:F553"/>
    <mergeCell ref="G553:J553"/>
    <mergeCell ref="N553:O553"/>
    <mergeCell ref="P553:Q553"/>
    <mergeCell ref="S553:T553"/>
    <mergeCell ref="U561:V561"/>
    <mergeCell ref="W561:X561"/>
    <mergeCell ref="B562:D562"/>
    <mergeCell ref="E562:F562"/>
    <mergeCell ref="G562:J562"/>
    <mergeCell ref="N562:O562"/>
    <mergeCell ref="P562:Q562"/>
    <mergeCell ref="S562:T562"/>
    <mergeCell ref="U562:V562"/>
    <mergeCell ref="W562:X562"/>
    <mergeCell ref="B561:D561"/>
    <mergeCell ref="E561:F561"/>
    <mergeCell ref="G561:J561"/>
    <mergeCell ref="N561:O561"/>
    <mergeCell ref="P561:Q561"/>
    <mergeCell ref="S561:T561"/>
    <mergeCell ref="U559:V559"/>
    <mergeCell ref="W559:X559"/>
    <mergeCell ref="B560:D560"/>
    <mergeCell ref="E560:G560"/>
    <mergeCell ref="H560:J560"/>
    <mergeCell ref="N560:O560"/>
    <mergeCell ref="P560:Q560"/>
    <mergeCell ref="S560:T560"/>
    <mergeCell ref="U560:V560"/>
    <mergeCell ref="W560:X560"/>
    <mergeCell ref="B559:D559"/>
    <mergeCell ref="E559:F559"/>
    <mergeCell ref="G559:J559"/>
    <mergeCell ref="N559:O559"/>
    <mergeCell ref="P559:Q559"/>
    <mergeCell ref="S559:T559"/>
    <mergeCell ref="U557:V557"/>
    <mergeCell ref="W557:X557"/>
    <mergeCell ref="B558:D558"/>
    <mergeCell ref="E558:F558"/>
    <mergeCell ref="G558:J558"/>
    <mergeCell ref="N558:O558"/>
    <mergeCell ref="P558:Q558"/>
    <mergeCell ref="S558:T558"/>
    <mergeCell ref="U558:V558"/>
    <mergeCell ref="W558:X558"/>
    <mergeCell ref="B557:D557"/>
    <mergeCell ref="E557:F557"/>
    <mergeCell ref="G557:J557"/>
    <mergeCell ref="N557:O557"/>
    <mergeCell ref="P557:Q557"/>
    <mergeCell ref="S557:T557"/>
    <mergeCell ref="U567:V567"/>
    <mergeCell ref="W567:X567"/>
    <mergeCell ref="B568:D568"/>
    <mergeCell ref="E568:F568"/>
    <mergeCell ref="G568:J568"/>
    <mergeCell ref="N568:O568"/>
    <mergeCell ref="P568:Q568"/>
    <mergeCell ref="S568:T568"/>
    <mergeCell ref="U568:V568"/>
    <mergeCell ref="W568:X568"/>
    <mergeCell ref="B567:D567"/>
    <mergeCell ref="E567:F567"/>
    <mergeCell ref="G567:J567"/>
    <mergeCell ref="N567:O567"/>
    <mergeCell ref="P567:Q567"/>
    <mergeCell ref="S567:T567"/>
    <mergeCell ref="U565:V565"/>
    <mergeCell ref="W565:X565"/>
    <mergeCell ref="B566:D566"/>
    <mergeCell ref="E566:F566"/>
    <mergeCell ref="G566:J566"/>
    <mergeCell ref="N566:O566"/>
    <mergeCell ref="P566:Q566"/>
    <mergeCell ref="S566:T566"/>
    <mergeCell ref="U566:V566"/>
    <mergeCell ref="W566:X566"/>
    <mergeCell ref="B565:D565"/>
    <mergeCell ref="E565:F565"/>
    <mergeCell ref="G565:J565"/>
    <mergeCell ref="N565:O565"/>
    <mergeCell ref="P565:Q565"/>
    <mergeCell ref="S565:T565"/>
    <mergeCell ref="U563:V563"/>
    <mergeCell ref="W563:X563"/>
    <mergeCell ref="E564:F564"/>
    <mergeCell ref="G564:J564"/>
    <mergeCell ref="N564:O564"/>
    <mergeCell ref="P564:Q564"/>
    <mergeCell ref="S564:T564"/>
    <mergeCell ref="U564:V564"/>
    <mergeCell ref="W564:X564"/>
    <mergeCell ref="E563:F563"/>
    <mergeCell ref="G563:J563"/>
    <mergeCell ref="N563:O563"/>
    <mergeCell ref="P563:Q563"/>
    <mergeCell ref="S563:T563"/>
    <mergeCell ref="U573:V573"/>
    <mergeCell ref="W573:X573"/>
    <mergeCell ref="B574:D574"/>
    <mergeCell ref="E574:F574"/>
    <mergeCell ref="G574:J574"/>
    <mergeCell ref="N574:O574"/>
    <mergeCell ref="P574:Q574"/>
    <mergeCell ref="S574:T574"/>
    <mergeCell ref="U574:V574"/>
    <mergeCell ref="W574:X574"/>
    <mergeCell ref="E573:F573"/>
    <mergeCell ref="G573:J573"/>
    <mergeCell ref="N573:O573"/>
    <mergeCell ref="P573:Q573"/>
    <mergeCell ref="S573:T573"/>
    <mergeCell ref="U571:V571"/>
    <mergeCell ref="W571:X571"/>
    <mergeCell ref="E572:F572"/>
    <mergeCell ref="G572:J572"/>
    <mergeCell ref="N572:O572"/>
    <mergeCell ref="P572:Q572"/>
    <mergeCell ref="S572:T572"/>
    <mergeCell ref="U572:V572"/>
    <mergeCell ref="W572:X572"/>
    <mergeCell ref="B571:D571"/>
    <mergeCell ref="E571:F571"/>
    <mergeCell ref="G571:J571"/>
    <mergeCell ref="N571:O571"/>
    <mergeCell ref="P571:Q571"/>
    <mergeCell ref="S571:T571"/>
    <mergeCell ref="U569:V569"/>
    <mergeCell ref="W569:X569"/>
    <mergeCell ref="B570:D570"/>
    <mergeCell ref="E570:F570"/>
    <mergeCell ref="G570:J570"/>
    <mergeCell ref="N570:O570"/>
    <mergeCell ref="P570:Q570"/>
    <mergeCell ref="S570:T570"/>
    <mergeCell ref="U570:V570"/>
    <mergeCell ref="W570:X570"/>
    <mergeCell ref="B569:D569"/>
    <mergeCell ref="E569:F569"/>
    <mergeCell ref="G569:J569"/>
    <mergeCell ref="N569:O569"/>
    <mergeCell ref="P569:Q569"/>
    <mergeCell ref="S569:T569"/>
    <mergeCell ref="U576:V576"/>
    <mergeCell ref="W576:X576"/>
    <mergeCell ref="B577:D577"/>
    <mergeCell ref="E577:F577"/>
    <mergeCell ref="G577:J577"/>
    <mergeCell ref="N577:O577"/>
    <mergeCell ref="P577:Q577"/>
    <mergeCell ref="S577:T577"/>
    <mergeCell ref="U577:V577"/>
    <mergeCell ref="W577:X577"/>
    <mergeCell ref="E576:F576"/>
    <mergeCell ref="G576:J576"/>
    <mergeCell ref="N576:O576"/>
    <mergeCell ref="P576:Q576"/>
    <mergeCell ref="S576:T576"/>
    <mergeCell ref="N577:O577"/>
    <mergeCell ref="P577:Q577"/>
    <mergeCell ref="U575:V575"/>
    <mergeCell ref="W575:X575"/>
    <mergeCell ref="N576:O576"/>
    <mergeCell ref="P576:Q576"/>
    <mergeCell ref="B575:D575"/>
    <mergeCell ref="E575:F575"/>
    <mergeCell ref="G575:J575"/>
    <mergeCell ref="N575:O575"/>
    <mergeCell ref="P575:Q575"/>
    <mergeCell ref="S575:T575"/>
    <mergeCell ref="U580:V580"/>
    <mergeCell ref="W580:X580"/>
    <mergeCell ref="B581:D581"/>
    <mergeCell ref="E581:F581"/>
    <mergeCell ref="G581:J581"/>
    <mergeCell ref="N581:O581"/>
    <mergeCell ref="P581:Q581"/>
    <mergeCell ref="S581:T581"/>
    <mergeCell ref="U581:V581"/>
    <mergeCell ref="W581:X581"/>
    <mergeCell ref="B580:D580"/>
    <mergeCell ref="E580:F580"/>
    <mergeCell ref="G580:J580"/>
    <mergeCell ref="N580:O580"/>
    <mergeCell ref="P580:Q580"/>
    <mergeCell ref="S580:T580"/>
    <mergeCell ref="U578:V578"/>
    <mergeCell ref="W578:X578"/>
    <mergeCell ref="B579:D579"/>
    <mergeCell ref="E579:F579"/>
    <mergeCell ref="G579:J579"/>
    <mergeCell ref="N579:O579"/>
    <mergeCell ref="P579:Q579"/>
    <mergeCell ref="S579:T579"/>
    <mergeCell ref="U579:V579"/>
    <mergeCell ref="W579:X579"/>
    <mergeCell ref="B578:D578"/>
    <mergeCell ref="E578:G578"/>
    <mergeCell ref="H578:J578"/>
    <mergeCell ref="N578:O578"/>
    <mergeCell ref="P578:Q578"/>
    <mergeCell ref="S578:T578"/>
    <mergeCell ref="N578:O578"/>
    <mergeCell ref="P578:Q578"/>
    <mergeCell ref="N586:O586"/>
    <mergeCell ref="P586:Q586"/>
    <mergeCell ref="N585:O585"/>
    <mergeCell ref="P585:Q585"/>
    <mergeCell ref="U583:V583"/>
    <mergeCell ref="W583:X583"/>
    <mergeCell ref="B584:D584"/>
    <mergeCell ref="E584:F584"/>
    <mergeCell ref="G584:J584"/>
    <mergeCell ref="N584:O584"/>
    <mergeCell ref="P584:Q584"/>
    <mergeCell ref="S584:T584"/>
    <mergeCell ref="U584:V584"/>
    <mergeCell ref="W584:X584"/>
    <mergeCell ref="B583:D583"/>
    <mergeCell ref="E583:F583"/>
    <mergeCell ref="G583:J583"/>
    <mergeCell ref="N583:O583"/>
    <mergeCell ref="P583:Q583"/>
    <mergeCell ref="S583:T583"/>
    <mergeCell ref="B582:D582"/>
    <mergeCell ref="E582:F582"/>
    <mergeCell ref="G582:J582"/>
    <mergeCell ref="N582:O582"/>
    <mergeCell ref="P582:Q582"/>
    <mergeCell ref="S582:T582"/>
    <mergeCell ref="U582:V582"/>
    <mergeCell ref="W582:X582"/>
    <mergeCell ref="B938:D938"/>
    <mergeCell ref="N582:O582"/>
    <mergeCell ref="P582:Q582"/>
    <mergeCell ref="U588:V588"/>
    <mergeCell ref="W588:X588"/>
    <mergeCell ref="B589:D589"/>
    <mergeCell ref="E589:F589"/>
    <mergeCell ref="G589:J589"/>
    <mergeCell ref="N589:O589"/>
    <mergeCell ref="P589:Q589"/>
    <mergeCell ref="S589:T589"/>
    <mergeCell ref="U589:V589"/>
    <mergeCell ref="W589:X589"/>
    <mergeCell ref="B588:D588"/>
    <mergeCell ref="E588:F588"/>
    <mergeCell ref="G588:J588"/>
    <mergeCell ref="N588:O588"/>
    <mergeCell ref="P588:Q588"/>
    <mergeCell ref="S588:T588"/>
    <mergeCell ref="U586:V586"/>
    <mergeCell ref="W586:X586"/>
    <mergeCell ref="B587:D587"/>
    <mergeCell ref="E587:G587"/>
    <mergeCell ref="H587:J587"/>
    <mergeCell ref="N587:O587"/>
    <mergeCell ref="P587:Q587"/>
    <mergeCell ref="S587:T587"/>
    <mergeCell ref="U587:V587"/>
    <mergeCell ref="W587:X587"/>
    <mergeCell ref="B586:D586"/>
    <mergeCell ref="E586:F586"/>
    <mergeCell ref="G586:J586"/>
    <mergeCell ref="N586:O586"/>
    <mergeCell ref="P586:Q586"/>
    <mergeCell ref="S586:T586"/>
    <mergeCell ref="B585:D585"/>
    <mergeCell ref="E585:F585"/>
    <mergeCell ref="G585:J585"/>
    <mergeCell ref="N585:O585"/>
    <mergeCell ref="P585:Q585"/>
    <mergeCell ref="S585:T585"/>
    <mergeCell ref="U585:V585"/>
    <mergeCell ref="W585:X585"/>
    <mergeCell ref="N587:O587"/>
    <mergeCell ref="P587:Q587"/>
    <mergeCell ref="B594:D594"/>
    <mergeCell ref="E594:F594"/>
    <mergeCell ref="G594:J594"/>
    <mergeCell ref="N594:O594"/>
    <mergeCell ref="P594:Q594"/>
    <mergeCell ref="S594:T594"/>
    <mergeCell ref="U594:V594"/>
    <mergeCell ref="W594:X594"/>
    <mergeCell ref="B954:D954"/>
    <mergeCell ref="N594:O594"/>
    <mergeCell ref="P594:Q594"/>
    <mergeCell ref="U592:V592"/>
    <mergeCell ref="W592:X592"/>
    <mergeCell ref="B593:D593"/>
    <mergeCell ref="E593:G593"/>
    <mergeCell ref="H593:J593"/>
    <mergeCell ref="N593:O593"/>
    <mergeCell ref="P593:Q593"/>
    <mergeCell ref="S593:T593"/>
    <mergeCell ref="U593:V593"/>
    <mergeCell ref="W593:X593"/>
    <mergeCell ref="B592:D592"/>
    <mergeCell ref="E592:F592"/>
    <mergeCell ref="G592:J592"/>
    <mergeCell ref="N592:O592"/>
    <mergeCell ref="P592:Q592"/>
    <mergeCell ref="S592:T592"/>
    <mergeCell ref="U590:V590"/>
    <mergeCell ref="W590:X590"/>
    <mergeCell ref="B591:D591"/>
    <mergeCell ref="E591:F591"/>
    <mergeCell ref="G591:J591"/>
    <mergeCell ref="N591:O591"/>
    <mergeCell ref="P591:Q591"/>
    <mergeCell ref="S591:T591"/>
    <mergeCell ref="U591:V591"/>
    <mergeCell ref="W591:X591"/>
    <mergeCell ref="B590:D590"/>
    <mergeCell ref="E590:F590"/>
    <mergeCell ref="G590:J590"/>
    <mergeCell ref="N590:O590"/>
    <mergeCell ref="P590:Q590"/>
    <mergeCell ref="S590:T590"/>
    <mergeCell ref="B599:D599"/>
    <mergeCell ref="E599:F599"/>
    <mergeCell ref="G599:J599"/>
    <mergeCell ref="N599:O599"/>
    <mergeCell ref="P599:Q599"/>
    <mergeCell ref="S599:T599"/>
    <mergeCell ref="U599:V599"/>
    <mergeCell ref="W599:X599"/>
    <mergeCell ref="N599:O599"/>
    <mergeCell ref="P599:Q599"/>
    <mergeCell ref="U597:V597"/>
    <mergeCell ref="W597:X597"/>
    <mergeCell ref="B598:D598"/>
    <mergeCell ref="E598:F598"/>
    <mergeCell ref="G598:J598"/>
    <mergeCell ref="N598:O598"/>
    <mergeCell ref="P598:Q598"/>
    <mergeCell ref="S598:T598"/>
    <mergeCell ref="U598:V598"/>
    <mergeCell ref="W598:X598"/>
    <mergeCell ref="E597:F597"/>
    <mergeCell ref="G597:J597"/>
    <mergeCell ref="N597:O597"/>
    <mergeCell ref="P597:Q597"/>
    <mergeCell ref="S597:T597"/>
    <mergeCell ref="U595:V595"/>
    <mergeCell ref="W595:X595"/>
    <mergeCell ref="E596:F596"/>
    <mergeCell ref="G596:J596"/>
    <mergeCell ref="N596:O596"/>
    <mergeCell ref="P596:Q596"/>
    <mergeCell ref="S596:T596"/>
    <mergeCell ref="U596:V596"/>
    <mergeCell ref="W596:X596"/>
    <mergeCell ref="B595:D595"/>
    <mergeCell ref="E595:F595"/>
    <mergeCell ref="G595:J595"/>
    <mergeCell ref="N595:O595"/>
    <mergeCell ref="P595:Q595"/>
    <mergeCell ref="S595:T595"/>
    <mergeCell ref="U603:V603"/>
    <mergeCell ref="W603:X603"/>
    <mergeCell ref="B604:D604"/>
    <mergeCell ref="E604:F604"/>
    <mergeCell ref="G604:J604"/>
    <mergeCell ref="N604:O604"/>
    <mergeCell ref="P604:Q604"/>
    <mergeCell ref="S604:T604"/>
    <mergeCell ref="U604:V604"/>
    <mergeCell ref="W604:X604"/>
    <mergeCell ref="B603:D603"/>
    <mergeCell ref="E603:F603"/>
    <mergeCell ref="G603:J603"/>
    <mergeCell ref="N603:O603"/>
    <mergeCell ref="P603:Q603"/>
    <mergeCell ref="S603:T603"/>
    <mergeCell ref="U601:V601"/>
    <mergeCell ref="W601:X601"/>
    <mergeCell ref="B602:D602"/>
    <mergeCell ref="E602:F602"/>
    <mergeCell ref="G602:J602"/>
    <mergeCell ref="N602:O602"/>
    <mergeCell ref="P602:Q602"/>
    <mergeCell ref="S602:T602"/>
    <mergeCell ref="U602:V602"/>
    <mergeCell ref="W602:X602"/>
    <mergeCell ref="B601:D601"/>
    <mergeCell ref="E601:G601"/>
    <mergeCell ref="H601:J601"/>
    <mergeCell ref="N601:O601"/>
    <mergeCell ref="P601:Q601"/>
    <mergeCell ref="S601:T601"/>
    <mergeCell ref="E600:F600"/>
    <mergeCell ref="G600:J600"/>
    <mergeCell ref="N600:O600"/>
    <mergeCell ref="P600:Q600"/>
    <mergeCell ref="S600:T600"/>
    <mergeCell ref="U600:V600"/>
    <mergeCell ref="W600:X600"/>
    <mergeCell ref="N600:O600"/>
    <mergeCell ref="P600:Q600"/>
    <mergeCell ref="U609:V609"/>
    <mergeCell ref="W609:X609"/>
    <mergeCell ref="B610:D610"/>
    <mergeCell ref="E610:F610"/>
    <mergeCell ref="G610:J610"/>
    <mergeCell ref="N610:O610"/>
    <mergeCell ref="P610:Q610"/>
    <mergeCell ref="S610:T610"/>
    <mergeCell ref="U610:V610"/>
    <mergeCell ref="W610:X610"/>
    <mergeCell ref="B609:D609"/>
    <mergeCell ref="E609:G609"/>
    <mergeCell ref="H609:J609"/>
    <mergeCell ref="N609:O609"/>
    <mergeCell ref="P609:Q609"/>
    <mergeCell ref="S609:T609"/>
    <mergeCell ref="U607:V607"/>
    <mergeCell ref="W607:X607"/>
    <mergeCell ref="B608:D608"/>
    <mergeCell ref="E608:F608"/>
    <mergeCell ref="G608:J608"/>
    <mergeCell ref="N608:O608"/>
    <mergeCell ref="P608:Q608"/>
    <mergeCell ref="S608:T608"/>
    <mergeCell ref="U608:V608"/>
    <mergeCell ref="W608:X608"/>
    <mergeCell ref="B607:D607"/>
    <mergeCell ref="E607:F607"/>
    <mergeCell ref="G607:J607"/>
    <mergeCell ref="N607:O607"/>
    <mergeCell ref="P607:Q607"/>
    <mergeCell ref="S607:T607"/>
    <mergeCell ref="U605:V605"/>
    <mergeCell ref="W605:X605"/>
    <mergeCell ref="B606:D606"/>
    <mergeCell ref="E606:F606"/>
    <mergeCell ref="G606:J606"/>
    <mergeCell ref="N606:O606"/>
    <mergeCell ref="P606:Q606"/>
    <mergeCell ref="S606:T606"/>
    <mergeCell ref="U606:V606"/>
    <mergeCell ref="W606:X606"/>
    <mergeCell ref="B605:D605"/>
    <mergeCell ref="E605:F605"/>
    <mergeCell ref="G605:J605"/>
    <mergeCell ref="N605:O605"/>
    <mergeCell ref="P605:Q605"/>
    <mergeCell ref="S605:T605"/>
    <mergeCell ref="U615:V615"/>
    <mergeCell ref="W615:X615"/>
    <mergeCell ref="N616:O616"/>
    <mergeCell ref="P616:Q616"/>
    <mergeCell ref="B615:D615"/>
    <mergeCell ref="E615:F615"/>
    <mergeCell ref="G615:J615"/>
    <mergeCell ref="N615:O615"/>
    <mergeCell ref="P615:Q615"/>
    <mergeCell ref="S615:T615"/>
    <mergeCell ref="U613:V613"/>
    <mergeCell ref="W613:X613"/>
    <mergeCell ref="B614:D614"/>
    <mergeCell ref="E614:G614"/>
    <mergeCell ref="H614:J614"/>
    <mergeCell ref="N614:O614"/>
    <mergeCell ref="P614:Q614"/>
    <mergeCell ref="S614:T614"/>
    <mergeCell ref="U614:V614"/>
    <mergeCell ref="W614:X614"/>
    <mergeCell ref="B613:D613"/>
    <mergeCell ref="E613:F613"/>
    <mergeCell ref="G613:J613"/>
    <mergeCell ref="N613:O613"/>
    <mergeCell ref="P613:Q613"/>
    <mergeCell ref="S613:T613"/>
    <mergeCell ref="U611:V611"/>
    <mergeCell ref="W611:X611"/>
    <mergeCell ref="B612:D612"/>
    <mergeCell ref="E612:F612"/>
    <mergeCell ref="G612:J612"/>
    <mergeCell ref="N612:O612"/>
    <mergeCell ref="P612:Q612"/>
    <mergeCell ref="S612:T612"/>
    <mergeCell ref="U612:V612"/>
    <mergeCell ref="W612:X612"/>
    <mergeCell ref="B611:D611"/>
    <mergeCell ref="E611:F611"/>
    <mergeCell ref="G611:J611"/>
    <mergeCell ref="N611:O611"/>
    <mergeCell ref="P611:Q611"/>
    <mergeCell ref="S611:T611"/>
    <mergeCell ref="U620:V620"/>
    <mergeCell ref="W620:X620"/>
    <mergeCell ref="N621:O621"/>
    <mergeCell ref="P621:Q621"/>
    <mergeCell ref="B620:D620"/>
    <mergeCell ref="E620:F620"/>
    <mergeCell ref="G620:J620"/>
    <mergeCell ref="N620:O620"/>
    <mergeCell ref="P620:Q620"/>
    <mergeCell ref="S620:T620"/>
    <mergeCell ref="U618:V618"/>
    <mergeCell ref="W618:X618"/>
    <mergeCell ref="B619:D619"/>
    <mergeCell ref="E619:G619"/>
    <mergeCell ref="H619:J619"/>
    <mergeCell ref="N619:O619"/>
    <mergeCell ref="P619:Q619"/>
    <mergeCell ref="S619:T619"/>
    <mergeCell ref="U619:V619"/>
    <mergeCell ref="W619:X619"/>
    <mergeCell ref="B618:D618"/>
    <mergeCell ref="E618:F618"/>
    <mergeCell ref="G618:J618"/>
    <mergeCell ref="N618:O618"/>
    <mergeCell ref="P618:Q618"/>
    <mergeCell ref="S618:T618"/>
    <mergeCell ref="U616:V616"/>
    <mergeCell ref="W616:X616"/>
    <mergeCell ref="B617:D617"/>
    <mergeCell ref="E617:F617"/>
    <mergeCell ref="G617:J617"/>
    <mergeCell ref="N617:O617"/>
    <mergeCell ref="P617:Q617"/>
    <mergeCell ref="S617:T617"/>
    <mergeCell ref="U617:V617"/>
    <mergeCell ref="W617:X617"/>
    <mergeCell ref="B616:D616"/>
    <mergeCell ref="E616:F616"/>
    <mergeCell ref="G616:J616"/>
    <mergeCell ref="N616:O616"/>
    <mergeCell ref="P616:Q616"/>
    <mergeCell ref="S616:T616"/>
    <mergeCell ref="B622:D622"/>
    <mergeCell ref="E622:F622"/>
    <mergeCell ref="G622:J622"/>
    <mergeCell ref="N622:O622"/>
    <mergeCell ref="P622:Q622"/>
    <mergeCell ref="S622:T622"/>
    <mergeCell ref="U622:V622"/>
    <mergeCell ref="W622:X622"/>
    <mergeCell ref="N622:O622"/>
    <mergeCell ref="P622:Q622"/>
    <mergeCell ref="B621:D621"/>
    <mergeCell ref="E621:F621"/>
    <mergeCell ref="G621:J621"/>
    <mergeCell ref="N621:O621"/>
    <mergeCell ref="P621:Q621"/>
    <mergeCell ref="S621:T621"/>
    <mergeCell ref="U621:V621"/>
    <mergeCell ref="W621:X621"/>
    <mergeCell ref="N624:O624"/>
    <mergeCell ref="P624:Q624"/>
    <mergeCell ref="N623:O623"/>
    <mergeCell ref="P623:Q623"/>
    <mergeCell ref="N622:O622"/>
    <mergeCell ref="P622:Q622"/>
    <mergeCell ref="N627:O627"/>
    <mergeCell ref="P627:Q627"/>
    <mergeCell ref="N626:O626"/>
    <mergeCell ref="P626:Q626"/>
    <mergeCell ref="U624:V624"/>
    <mergeCell ref="W624:X624"/>
    <mergeCell ref="B625:D625"/>
    <mergeCell ref="E625:F625"/>
    <mergeCell ref="G625:J625"/>
    <mergeCell ref="N625:O625"/>
    <mergeCell ref="P625:Q625"/>
    <mergeCell ref="S625:T625"/>
    <mergeCell ref="U625:V625"/>
    <mergeCell ref="W625:X625"/>
    <mergeCell ref="B624:D624"/>
    <mergeCell ref="E624:F624"/>
    <mergeCell ref="G624:J624"/>
    <mergeCell ref="N624:O624"/>
    <mergeCell ref="P624:Q624"/>
    <mergeCell ref="S624:T624"/>
    <mergeCell ref="B623:D623"/>
    <mergeCell ref="E623:G623"/>
    <mergeCell ref="H623:J623"/>
    <mergeCell ref="N623:O623"/>
    <mergeCell ref="P623:Q623"/>
    <mergeCell ref="S623:T623"/>
    <mergeCell ref="U623:V623"/>
    <mergeCell ref="W623:X623"/>
    <mergeCell ref="B992:D992"/>
    <mergeCell ref="N623:O623"/>
    <mergeCell ref="P623:Q623"/>
    <mergeCell ref="N629:O629"/>
    <mergeCell ref="P629:Q629"/>
    <mergeCell ref="B1002:D1002"/>
    <mergeCell ref="U627:V627"/>
    <mergeCell ref="W627:X627"/>
    <mergeCell ref="B1001:D1001"/>
    <mergeCell ref="N628:O628"/>
    <mergeCell ref="P628:Q628"/>
    <mergeCell ref="B627:D627"/>
    <mergeCell ref="E627:G627"/>
    <mergeCell ref="H627:J627"/>
    <mergeCell ref="N627:O627"/>
    <mergeCell ref="P627:Q627"/>
    <mergeCell ref="S627:T627"/>
    <mergeCell ref="B626:D626"/>
    <mergeCell ref="E626:F626"/>
    <mergeCell ref="G626:J626"/>
    <mergeCell ref="N626:O626"/>
    <mergeCell ref="P626:Q626"/>
    <mergeCell ref="S626:T626"/>
    <mergeCell ref="U626:V626"/>
    <mergeCell ref="W626:X626"/>
    <mergeCell ref="N628:O628"/>
    <mergeCell ref="P628:Q628"/>
    <mergeCell ref="B629:D629"/>
    <mergeCell ref="E629:G629"/>
    <mergeCell ref="H629:J629"/>
    <mergeCell ref="N629:O629"/>
    <mergeCell ref="P629:Q629"/>
    <mergeCell ref="S629:T629"/>
    <mergeCell ref="U629:V629"/>
    <mergeCell ref="W629:X629"/>
    <mergeCell ref="N631:O631"/>
    <mergeCell ref="P631:Q631"/>
    <mergeCell ref="N630:O630"/>
    <mergeCell ref="P630:Q630"/>
    <mergeCell ref="N629:O629"/>
    <mergeCell ref="P629:Q629"/>
    <mergeCell ref="U628:V628"/>
    <mergeCell ref="W628:X628"/>
    <mergeCell ref="B628:D628"/>
    <mergeCell ref="E628:F628"/>
    <mergeCell ref="G628:J628"/>
    <mergeCell ref="N628:O628"/>
    <mergeCell ref="P628:Q628"/>
    <mergeCell ref="S628:T628"/>
    <mergeCell ref="U633:V633"/>
    <mergeCell ref="W633:X633"/>
    <mergeCell ref="B634:D634"/>
    <mergeCell ref="E634:F634"/>
    <mergeCell ref="G634:J634"/>
    <mergeCell ref="N634:O634"/>
    <mergeCell ref="P634:Q634"/>
    <mergeCell ref="S634:T634"/>
    <mergeCell ref="U634:V634"/>
    <mergeCell ref="W634:X634"/>
    <mergeCell ref="B633:D633"/>
    <mergeCell ref="E633:F633"/>
    <mergeCell ref="G633:J633"/>
    <mergeCell ref="N633:O633"/>
    <mergeCell ref="P633:Q633"/>
    <mergeCell ref="S633:T633"/>
    <mergeCell ref="U631:V631"/>
    <mergeCell ref="W631:X631"/>
    <mergeCell ref="B632:D632"/>
    <mergeCell ref="E632:F632"/>
    <mergeCell ref="G632:J632"/>
    <mergeCell ref="N632:O632"/>
    <mergeCell ref="P632:Q632"/>
    <mergeCell ref="S632:T632"/>
    <mergeCell ref="U632:V632"/>
    <mergeCell ref="W632:X632"/>
    <mergeCell ref="B631:D631"/>
    <mergeCell ref="E631:F631"/>
    <mergeCell ref="G631:J631"/>
    <mergeCell ref="N631:O631"/>
    <mergeCell ref="P631:Q631"/>
    <mergeCell ref="S631:T631"/>
    <mergeCell ref="B630:D630"/>
    <mergeCell ref="E630:F630"/>
    <mergeCell ref="G630:J630"/>
    <mergeCell ref="N630:O630"/>
    <mergeCell ref="P630:Q630"/>
    <mergeCell ref="S630:T630"/>
    <mergeCell ref="U630:V630"/>
    <mergeCell ref="W630:X630"/>
    <mergeCell ref="N630:O630"/>
    <mergeCell ref="P630:Q630"/>
    <mergeCell ref="U639:V639"/>
    <mergeCell ref="W639:X639"/>
    <mergeCell ref="N640:O640"/>
    <mergeCell ref="P640:Q640"/>
    <mergeCell ref="B639:D639"/>
    <mergeCell ref="E639:F639"/>
    <mergeCell ref="G639:J639"/>
    <mergeCell ref="N639:O639"/>
    <mergeCell ref="P639:Q639"/>
    <mergeCell ref="S639:T639"/>
    <mergeCell ref="U637:V637"/>
    <mergeCell ref="W637:X637"/>
    <mergeCell ref="B638:D638"/>
    <mergeCell ref="E638:G638"/>
    <mergeCell ref="H638:J638"/>
    <mergeCell ref="N638:O638"/>
    <mergeCell ref="P638:Q638"/>
    <mergeCell ref="S638:T638"/>
    <mergeCell ref="U638:V638"/>
    <mergeCell ref="W638:X638"/>
    <mergeCell ref="B637:D637"/>
    <mergeCell ref="E637:F637"/>
    <mergeCell ref="G637:J637"/>
    <mergeCell ref="N637:O637"/>
    <mergeCell ref="P637:Q637"/>
    <mergeCell ref="S637:T637"/>
    <mergeCell ref="U635:V635"/>
    <mergeCell ref="W635:X635"/>
    <mergeCell ref="B636:D636"/>
    <mergeCell ref="E636:F636"/>
    <mergeCell ref="G636:J636"/>
    <mergeCell ref="N636:O636"/>
    <mergeCell ref="P636:Q636"/>
    <mergeCell ref="S636:T636"/>
    <mergeCell ref="U636:V636"/>
    <mergeCell ref="W636:X636"/>
    <mergeCell ref="B635:D635"/>
    <mergeCell ref="E635:F635"/>
    <mergeCell ref="G635:J635"/>
    <mergeCell ref="N635:O635"/>
    <mergeCell ref="P635:Q635"/>
    <mergeCell ref="S635:T635"/>
    <mergeCell ref="N645:O645"/>
    <mergeCell ref="P645:Q645"/>
    <mergeCell ref="N644:O644"/>
    <mergeCell ref="P644:Q644"/>
    <mergeCell ref="U642:V642"/>
    <mergeCell ref="W642:X642"/>
    <mergeCell ref="B643:D643"/>
    <mergeCell ref="E643:F643"/>
    <mergeCell ref="G643:J643"/>
    <mergeCell ref="N643:O643"/>
    <mergeCell ref="P643:Q643"/>
    <mergeCell ref="S643:T643"/>
    <mergeCell ref="U643:V643"/>
    <mergeCell ref="W643:X643"/>
    <mergeCell ref="B642:D642"/>
    <mergeCell ref="E642:F642"/>
    <mergeCell ref="G642:J642"/>
    <mergeCell ref="N642:O642"/>
    <mergeCell ref="P642:Q642"/>
    <mergeCell ref="S642:T642"/>
    <mergeCell ref="U640:V640"/>
    <mergeCell ref="W640:X640"/>
    <mergeCell ref="B641:D641"/>
    <mergeCell ref="E641:F641"/>
    <mergeCell ref="G641:J641"/>
    <mergeCell ref="N641:O641"/>
    <mergeCell ref="P641:Q641"/>
    <mergeCell ref="S641:T641"/>
    <mergeCell ref="U641:V641"/>
    <mergeCell ref="W641:X641"/>
    <mergeCell ref="B640:D640"/>
    <mergeCell ref="E640:G640"/>
    <mergeCell ref="H640:J640"/>
    <mergeCell ref="N640:O640"/>
    <mergeCell ref="P640:Q640"/>
    <mergeCell ref="S640:T640"/>
    <mergeCell ref="B1033:D1033"/>
    <mergeCell ref="N649:O649"/>
    <mergeCell ref="P649:Q649"/>
    <mergeCell ref="B1032:D1032"/>
    <mergeCell ref="N648:O648"/>
    <mergeCell ref="P648:Q648"/>
    <mergeCell ref="B1031:D1031"/>
    <mergeCell ref="N647:O647"/>
    <mergeCell ref="P647:Q647"/>
    <mergeCell ref="B1030:D1030"/>
    <mergeCell ref="N646:O646"/>
    <mergeCell ref="P646:Q646"/>
    <mergeCell ref="U644:V644"/>
    <mergeCell ref="W644:X644"/>
    <mergeCell ref="B645:D645"/>
    <mergeCell ref="E645:F645"/>
    <mergeCell ref="G645:J645"/>
    <mergeCell ref="N645:O645"/>
    <mergeCell ref="P645:Q645"/>
    <mergeCell ref="S645:T645"/>
    <mergeCell ref="U645:V645"/>
    <mergeCell ref="W645:X645"/>
    <mergeCell ref="B644:D644"/>
    <mergeCell ref="E644:F644"/>
    <mergeCell ref="G644:J644"/>
    <mergeCell ref="N644:O644"/>
    <mergeCell ref="P644:Q644"/>
    <mergeCell ref="S644:T644"/>
    <mergeCell ref="B650:D650"/>
    <mergeCell ref="E650:F650"/>
    <mergeCell ref="G650:J650"/>
    <mergeCell ref="N650:O650"/>
    <mergeCell ref="P650:Q650"/>
    <mergeCell ref="S650:T650"/>
    <mergeCell ref="U650:V650"/>
    <mergeCell ref="W650:X650"/>
    <mergeCell ref="N650:O650"/>
    <mergeCell ref="P650:Q650"/>
    <mergeCell ref="U648:V648"/>
    <mergeCell ref="W648:X648"/>
    <mergeCell ref="B649:D649"/>
    <mergeCell ref="E649:F649"/>
    <mergeCell ref="G649:J649"/>
    <mergeCell ref="N649:O649"/>
    <mergeCell ref="P649:Q649"/>
    <mergeCell ref="S649:T649"/>
    <mergeCell ref="U649:V649"/>
    <mergeCell ref="W649:X649"/>
    <mergeCell ref="B648:D648"/>
    <mergeCell ref="E648:F648"/>
    <mergeCell ref="G648:J648"/>
    <mergeCell ref="N648:O648"/>
    <mergeCell ref="P648:Q648"/>
    <mergeCell ref="S648:T648"/>
    <mergeCell ref="U646:V646"/>
    <mergeCell ref="W646:X646"/>
    <mergeCell ref="B647:D647"/>
    <mergeCell ref="E647:F647"/>
    <mergeCell ref="G647:J647"/>
    <mergeCell ref="N647:O647"/>
    <mergeCell ref="P647:Q647"/>
    <mergeCell ref="S647:T647"/>
    <mergeCell ref="U647:V647"/>
    <mergeCell ref="W647:X647"/>
    <mergeCell ref="B646:D646"/>
    <mergeCell ref="E646:G646"/>
    <mergeCell ref="H646:J646"/>
    <mergeCell ref="N646:O646"/>
    <mergeCell ref="P646:Q646"/>
    <mergeCell ref="S646:T646"/>
    <mergeCell ref="U654:V654"/>
    <mergeCell ref="W654:X654"/>
    <mergeCell ref="B655:D655"/>
    <mergeCell ref="E655:F655"/>
    <mergeCell ref="G655:J655"/>
    <mergeCell ref="N655:O655"/>
    <mergeCell ref="P655:Q655"/>
    <mergeCell ref="S655:T655"/>
    <mergeCell ref="U655:V655"/>
    <mergeCell ref="W655:X655"/>
    <mergeCell ref="B654:D654"/>
    <mergeCell ref="E654:F654"/>
    <mergeCell ref="G654:J654"/>
    <mergeCell ref="N654:O654"/>
    <mergeCell ref="P654:Q654"/>
    <mergeCell ref="S654:T654"/>
    <mergeCell ref="U653:V653"/>
    <mergeCell ref="W653:X653"/>
    <mergeCell ref="N654:O654"/>
    <mergeCell ref="P654:Q654"/>
    <mergeCell ref="B653:D653"/>
    <mergeCell ref="E653:F653"/>
    <mergeCell ref="G653:J653"/>
    <mergeCell ref="N653:O653"/>
    <mergeCell ref="P653:Q653"/>
    <mergeCell ref="S653:T653"/>
    <mergeCell ref="U651:V651"/>
    <mergeCell ref="W651:X651"/>
    <mergeCell ref="B652:D652"/>
    <mergeCell ref="E652:G652"/>
    <mergeCell ref="H652:J652"/>
    <mergeCell ref="N652:O652"/>
    <mergeCell ref="P652:Q652"/>
    <mergeCell ref="S652:T652"/>
    <mergeCell ref="U652:V652"/>
    <mergeCell ref="W652:X652"/>
    <mergeCell ref="B651:D651"/>
    <mergeCell ref="E651:F651"/>
    <mergeCell ref="G651:J651"/>
    <mergeCell ref="N651:O651"/>
    <mergeCell ref="P651:Q651"/>
    <mergeCell ref="S651:T651"/>
    <mergeCell ref="U659:V659"/>
    <mergeCell ref="W659:X659"/>
    <mergeCell ref="E660:F660"/>
    <mergeCell ref="G660:J660"/>
    <mergeCell ref="N660:O660"/>
    <mergeCell ref="P660:Q660"/>
    <mergeCell ref="S660:T660"/>
    <mergeCell ref="U660:V660"/>
    <mergeCell ref="W660:X660"/>
    <mergeCell ref="B659:D659"/>
    <mergeCell ref="E659:F659"/>
    <mergeCell ref="G659:J659"/>
    <mergeCell ref="N659:O659"/>
    <mergeCell ref="P659:Q659"/>
    <mergeCell ref="S659:T659"/>
    <mergeCell ref="U657:V657"/>
    <mergeCell ref="W657:X657"/>
    <mergeCell ref="B658:D658"/>
    <mergeCell ref="E658:F658"/>
    <mergeCell ref="G658:J658"/>
    <mergeCell ref="N658:O658"/>
    <mergeCell ref="P658:Q658"/>
    <mergeCell ref="S658:T658"/>
    <mergeCell ref="U658:V658"/>
    <mergeCell ref="W658:X658"/>
    <mergeCell ref="B657:D657"/>
    <mergeCell ref="E657:G657"/>
    <mergeCell ref="H657:J657"/>
    <mergeCell ref="N657:O657"/>
    <mergeCell ref="P657:Q657"/>
    <mergeCell ref="S657:T657"/>
    <mergeCell ref="B656:D656"/>
    <mergeCell ref="E656:F656"/>
    <mergeCell ref="G656:J656"/>
    <mergeCell ref="N656:O656"/>
    <mergeCell ref="P656:Q656"/>
    <mergeCell ref="S656:T656"/>
    <mergeCell ref="U656:V656"/>
    <mergeCell ref="W656:X656"/>
    <mergeCell ref="N656:O656"/>
    <mergeCell ref="P656:Q656"/>
    <mergeCell ref="U664:V664"/>
    <mergeCell ref="W664:X664"/>
    <mergeCell ref="B665:D665"/>
    <mergeCell ref="E665:F665"/>
    <mergeCell ref="G665:J665"/>
    <mergeCell ref="N665:O665"/>
    <mergeCell ref="P665:Q665"/>
    <mergeCell ref="S665:T665"/>
    <mergeCell ref="U665:V665"/>
    <mergeCell ref="W665:X665"/>
    <mergeCell ref="B664:D664"/>
    <mergeCell ref="E664:G664"/>
    <mergeCell ref="H664:J664"/>
    <mergeCell ref="N664:O664"/>
    <mergeCell ref="P664:Q664"/>
    <mergeCell ref="S664:T664"/>
    <mergeCell ref="U663:V663"/>
    <mergeCell ref="W663:X663"/>
    <mergeCell ref="N664:O664"/>
    <mergeCell ref="P664:Q664"/>
    <mergeCell ref="B663:D663"/>
    <mergeCell ref="E663:F663"/>
    <mergeCell ref="G663:J663"/>
    <mergeCell ref="N663:O663"/>
    <mergeCell ref="P663:Q663"/>
    <mergeCell ref="S663:T663"/>
    <mergeCell ref="U661:V661"/>
    <mergeCell ref="W661:X661"/>
    <mergeCell ref="B662:D662"/>
    <mergeCell ref="E662:F662"/>
    <mergeCell ref="G662:J662"/>
    <mergeCell ref="N662:O662"/>
    <mergeCell ref="P662:Q662"/>
    <mergeCell ref="S662:T662"/>
    <mergeCell ref="U662:V662"/>
    <mergeCell ref="W662:X662"/>
    <mergeCell ref="B661:D661"/>
    <mergeCell ref="E661:F661"/>
    <mergeCell ref="G661:J661"/>
    <mergeCell ref="N661:O661"/>
    <mergeCell ref="P661:Q661"/>
    <mergeCell ref="S661:T661"/>
    <mergeCell ref="U670:V670"/>
    <mergeCell ref="W670:X670"/>
    <mergeCell ref="E671:F671"/>
    <mergeCell ref="G671:J671"/>
    <mergeCell ref="N671:O671"/>
    <mergeCell ref="P671:Q671"/>
    <mergeCell ref="S671:T671"/>
    <mergeCell ref="U671:V671"/>
    <mergeCell ref="W671:X671"/>
    <mergeCell ref="E670:F670"/>
    <mergeCell ref="G670:J670"/>
    <mergeCell ref="N670:O670"/>
    <mergeCell ref="P670:Q670"/>
    <mergeCell ref="S670:T670"/>
    <mergeCell ref="U668:V668"/>
    <mergeCell ref="W668:X668"/>
    <mergeCell ref="E669:F669"/>
    <mergeCell ref="G669:J669"/>
    <mergeCell ref="N669:O669"/>
    <mergeCell ref="P669:Q669"/>
    <mergeCell ref="S669:T669"/>
    <mergeCell ref="U669:V669"/>
    <mergeCell ref="W669:X669"/>
    <mergeCell ref="B668:D668"/>
    <mergeCell ref="E668:F668"/>
    <mergeCell ref="G668:J668"/>
    <mergeCell ref="N668:O668"/>
    <mergeCell ref="P668:Q668"/>
    <mergeCell ref="S668:T668"/>
    <mergeCell ref="U666:V666"/>
    <mergeCell ref="W666:X666"/>
    <mergeCell ref="B667:D667"/>
    <mergeCell ref="E667:F667"/>
    <mergeCell ref="G667:J667"/>
    <mergeCell ref="N667:O667"/>
    <mergeCell ref="P667:Q667"/>
    <mergeCell ref="S667:T667"/>
    <mergeCell ref="U667:V667"/>
    <mergeCell ref="W667:X667"/>
    <mergeCell ref="B666:D666"/>
    <mergeCell ref="E666:F666"/>
    <mergeCell ref="G666:J666"/>
    <mergeCell ref="N666:O666"/>
    <mergeCell ref="P666:Q666"/>
    <mergeCell ref="S666:T666"/>
    <mergeCell ref="U675:V675"/>
    <mergeCell ref="W675:X675"/>
    <mergeCell ref="E676:F676"/>
    <mergeCell ref="G676:J676"/>
    <mergeCell ref="N676:O676"/>
    <mergeCell ref="P676:Q676"/>
    <mergeCell ref="S676:T676"/>
    <mergeCell ref="U676:V676"/>
    <mergeCell ref="W676:X676"/>
    <mergeCell ref="B675:D675"/>
    <mergeCell ref="E675:F675"/>
    <mergeCell ref="G675:J675"/>
    <mergeCell ref="N675:O675"/>
    <mergeCell ref="P675:Q675"/>
    <mergeCell ref="S675:T675"/>
    <mergeCell ref="U673:V673"/>
    <mergeCell ref="W673:X673"/>
    <mergeCell ref="B674:D674"/>
    <mergeCell ref="E674:F674"/>
    <mergeCell ref="G674:J674"/>
    <mergeCell ref="N674:O674"/>
    <mergeCell ref="P674:Q674"/>
    <mergeCell ref="S674:T674"/>
    <mergeCell ref="U674:V674"/>
    <mergeCell ref="W674:X674"/>
    <mergeCell ref="B673:D673"/>
    <mergeCell ref="E673:G673"/>
    <mergeCell ref="H673:J673"/>
    <mergeCell ref="N673:O673"/>
    <mergeCell ref="P673:Q673"/>
    <mergeCell ref="S673:T673"/>
    <mergeCell ref="U672:V672"/>
    <mergeCell ref="W672:X672"/>
    <mergeCell ref="N673:O673"/>
    <mergeCell ref="P673:Q673"/>
    <mergeCell ref="E672:F672"/>
    <mergeCell ref="G672:J672"/>
    <mergeCell ref="N672:O672"/>
    <mergeCell ref="P672:Q672"/>
    <mergeCell ref="S672:T672"/>
    <mergeCell ref="U681:V681"/>
    <mergeCell ref="W681:X681"/>
    <mergeCell ref="B682:D682"/>
    <mergeCell ref="E682:F682"/>
    <mergeCell ref="G682:J682"/>
    <mergeCell ref="N682:O682"/>
    <mergeCell ref="P682:Q682"/>
    <mergeCell ref="S682:T682"/>
    <mergeCell ref="U682:V682"/>
    <mergeCell ref="W682:X682"/>
    <mergeCell ref="B681:D681"/>
    <mergeCell ref="E681:F681"/>
    <mergeCell ref="G681:J681"/>
    <mergeCell ref="N681:O681"/>
    <mergeCell ref="P681:Q681"/>
    <mergeCell ref="S681:T681"/>
    <mergeCell ref="U679:V679"/>
    <mergeCell ref="W679:X679"/>
    <mergeCell ref="B680:D680"/>
    <mergeCell ref="E680:F680"/>
    <mergeCell ref="G680:J680"/>
    <mergeCell ref="N680:O680"/>
    <mergeCell ref="P680:Q680"/>
    <mergeCell ref="S680:T680"/>
    <mergeCell ref="U680:V680"/>
    <mergeCell ref="W680:X680"/>
    <mergeCell ref="E679:F679"/>
    <mergeCell ref="G679:J679"/>
    <mergeCell ref="N679:O679"/>
    <mergeCell ref="P679:Q679"/>
    <mergeCell ref="S679:T679"/>
    <mergeCell ref="U677:V677"/>
    <mergeCell ref="W677:X677"/>
    <mergeCell ref="E678:F678"/>
    <mergeCell ref="G678:J678"/>
    <mergeCell ref="N678:O678"/>
    <mergeCell ref="P678:Q678"/>
    <mergeCell ref="S678:T678"/>
    <mergeCell ref="U678:V678"/>
    <mergeCell ref="W678:X678"/>
    <mergeCell ref="E677:F677"/>
    <mergeCell ref="G677:J677"/>
    <mergeCell ref="N677:O677"/>
    <mergeCell ref="P677:Q677"/>
    <mergeCell ref="S677:T677"/>
    <mergeCell ref="U687:V687"/>
    <mergeCell ref="W687:X687"/>
    <mergeCell ref="E688:F688"/>
    <mergeCell ref="G688:J688"/>
    <mergeCell ref="N688:O688"/>
    <mergeCell ref="P688:Q688"/>
    <mergeCell ref="S688:T688"/>
    <mergeCell ref="U688:V688"/>
    <mergeCell ref="W688:X688"/>
    <mergeCell ref="E687:F687"/>
    <mergeCell ref="G687:J687"/>
    <mergeCell ref="N687:O687"/>
    <mergeCell ref="P687:Q687"/>
    <mergeCell ref="S687:T687"/>
    <mergeCell ref="U685:V685"/>
    <mergeCell ref="W685:X685"/>
    <mergeCell ref="E686:F686"/>
    <mergeCell ref="G686:J686"/>
    <mergeCell ref="N686:O686"/>
    <mergeCell ref="P686:Q686"/>
    <mergeCell ref="S686:T686"/>
    <mergeCell ref="U686:V686"/>
    <mergeCell ref="W686:X686"/>
    <mergeCell ref="B685:D685"/>
    <mergeCell ref="E685:F685"/>
    <mergeCell ref="G685:J685"/>
    <mergeCell ref="N685:O685"/>
    <mergeCell ref="P685:Q685"/>
    <mergeCell ref="S685:T685"/>
    <mergeCell ref="U683:V683"/>
    <mergeCell ref="W683:X683"/>
    <mergeCell ref="B684:D684"/>
    <mergeCell ref="E684:F684"/>
    <mergeCell ref="G684:J684"/>
    <mergeCell ref="N684:O684"/>
    <mergeCell ref="P684:Q684"/>
    <mergeCell ref="S684:T684"/>
    <mergeCell ref="U684:V684"/>
    <mergeCell ref="W684:X684"/>
    <mergeCell ref="B683:D683"/>
    <mergeCell ref="E683:F683"/>
    <mergeCell ref="G683:J683"/>
    <mergeCell ref="N683:O683"/>
    <mergeCell ref="P683:Q683"/>
    <mergeCell ref="S683:T683"/>
    <mergeCell ref="U693:V693"/>
    <mergeCell ref="W693:X693"/>
    <mergeCell ref="B694:D694"/>
    <mergeCell ref="E694:F694"/>
    <mergeCell ref="G694:J694"/>
    <mergeCell ref="N694:O694"/>
    <mergeCell ref="P694:Q694"/>
    <mergeCell ref="S694:T694"/>
    <mergeCell ref="U694:V694"/>
    <mergeCell ref="W694:X694"/>
    <mergeCell ref="B693:D693"/>
    <mergeCell ref="E693:F693"/>
    <mergeCell ref="G693:J693"/>
    <mergeCell ref="N693:O693"/>
    <mergeCell ref="P693:Q693"/>
    <mergeCell ref="S693:T693"/>
    <mergeCell ref="U691:V691"/>
    <mergeCell ref="W691:X691"/>
    <mergeCell ref="B692:D692"/>
    <mergeCell ref="E692:F692"/>
    <mergeCell ref="G692:J692"/>
    <mergeCell ref="N692:O692"/>
    <mergeCell ref="P692:Q692"/>
    <mergeCell ref="S692:T692"/>
    <mergeCell ref="U692:V692"/>
    <mergeCell ref="W692:X692"/>
    <mergeCell ref="E691:F691"/>
    <mergeCell ref="G691:J691"/>
    <mergeCell ref="N691:O691"/>
    <mergeCell ref="P691:Q691"/>
    <mergeCell ref="S691:T691"/>
    <mergeCell ref="U689:V689"/>
    <mergeCell ref="W689:X689"/>
    <mergeCell ref="E690:F690"/>
    <mergeCell ref="G690:J690"/>
    <mergeCell ref="N690:O690"/>
    <mergeCell ref="P690:Q690"/>
    <mergeCell ref="S690:T690"/>
    <mergeCell ref="U690:V690"/>
    <mergeCell ref="W690:X690"/>
    <mergeCell ref="E689:F689"/>
    <mergeCell ref="G689:J689"/>
    <mergeCell ref="N689:O689"/>
    <mergeCell ref="P689:Q689"/>
    <mergeCell ref="S689:T689"/>
    <mergeCell ref="U699:V699"/>
    <mergeCell ref="W699:X699"/>
    <mergeCell ref="N700:O700"/>
    <mergeCell ref="P700:Q700"/>
    <mergeCell ref="B699:D699"/>
    <mergeCell ref="E699:F699"/>
    <mergeCell ref="G699:J699"/>
    <mergeCell ref="N699:O699"/>
    <mergeCell ref="P699:Q699"/>
    <mergeCell ref="S699:T699"/>
    <mergeCell ref="U697:V697"/>
    <mergeCell ref="W697:X697"/>
    <mergeCell ref="B698:D698"/>
    <mergeCell ref="E698:F698"/>
    <mergeCell ref="G698:J698"/>
    <mergeCell ref="N698:O698"/>
    <mergeCell ref="P698:Q698"/>
    <mergeCell ref="S698:T698"/>
    <mergeCell ref="U698:V698"/>
    <mergeCell ref="W698:X698"/>
    <mergeCell ref="B697:D697"/>
    <mergeCell ref="E697:F697"/>
    <mergeCell ref="G697:J697"/>
    <mergeCell ref="N697:O697"/>
    <mergeCell ref="P697:Q697"/>
    <mergeCell ref="S697:T697"/>
    <mergeCell ref="U695:V695"/>
    <mergeCell ref="W695:X695"/>
    <mergeCell ref="B696:D696"/>
    <mergeCell ref="E696:F696"/>
    <mergeCell ref="G696:J696"/>
    <mergeCell ref="N696:O696"/>
    <mergeCell ref="P696:Q696"/>
    <mergeCell ref="S696:T696"/>
    <mergeCell ref="U696:V696"/>
    <mergeCell ref="W696:X696"/>
    <mergeCell ref="B695:D695"/>
    <mergeCell ref="E695:F695"/>
    <mergeCell ref="G695:J695"/>
    <mergeCell ref="N695:O695"/>
    <mergeCell ref="P695:Q695"/>
    <mergeCell ref="S695:T695"/>
    <mergeCell ref="U704:V704"/>
    <mergeCell ref="W704:X704"/>
    <mergeCell ref="B705:D705"/>
    <mergeCell ref="E705:F705"/>
    <mergeCell ref="G705:J705"/>
    <mergeCell ref="N705:O705"/>
    <mergeCell ref="P705:Q705"/>
    <mergeCell ref="S705:T705"/>
    <mergeCell ref="U705:V705"/>
    <mergeCell ref="W705:X705"/>
    <mergeCell ref="B704:D704"/>
    <mergeCell ref="E704:G704"/>
    <mergeCell ref="H704:J704"/>
    <mergeCell ref="N704:O704"/>
    <mergeCell ref="P704:Q704"/>
    <mergeCell ref="S704:T704"/>
    <mergeCell ref="U702:V702"/>
    <mergeCell ref="W702:X702"/>
    <mergeCell ref="B703:D703"/>
    <mergeCell ref="E703:F703"/>
    <mergeCell ref="G703:J703"/>
    <mergeCell ref="N703:O703"/>
    <mergeCell ref="P703:Q703"/>
    <mergeCell ref="S703:T703"/>
    <mergeCell ref="U703:V703"/>
    <mergeCell ref="W703:X703"/>
    <mergeCell ref="B702:D702"/>
    <mergeCell ref="E702:F702"/>
    <mergeCell ref="G702:J702"/>
    <mergeCell ref="N702:O702"/>
    <mergeCell ref="P702:Q702"/>
    <mergeCell ref="S702:T702"/>
    <mergeCell ref="U700:V700"/>
    <mergeCell ref="W700:X700"/>
    <mergeCell ref="B701:D701"/>
    <mergeCell ref="E701:F701"/>
    <mergeCell ref="G701:J701"/>
    <mergeCell ref="N701:O701"/>
    <mergeCell ref="P701:Q701"/>
    <mergeCell ref="S701:T701"/>
    <mergeCell ref="U701:V701"/>
    <mergeCell ref="W701:X701"/>
    <mergeCell ref="B700:D700"/>
    <mergeCell ref="E700:F700"/>
    <mergeCell ref="G700:J700"/>
    <mergeCell ref="N700:O700"/>
    <mergeCell ref="P700:Q700"/>
    <mergeCell ref="S700:T700"/>
    <mergeCell ref="U710:V710"/>
    <mergeCell ref="W710:X710"/>
    <mergeCell ref="B711:D711"/>
    <mergeCell ref="E711:F711"/>
    <mergeCell ref="G711:J711"/>
    <mergeCell ref="N711:O711"/>
    <mergeCell ref="P711:Q711"/>
    <mergeCell ref="S711:T711"/>
    <mergeCell ref="U711:V711"/>
    <mergeCell ref="W711:X711"/>
    <mergeCell ref="E710:F710"/>
    <mergeCell ref="G710:J710"/>
    <mergeCell ref="N710:O710"/>
    <mergeCell ref="P710:Q710"/>
    <mergeCell ref="S710:T710"/>
    <mergeCell ref="U708:V708"/>
    <mergeCell ref="W708:X708"/>
    <mergeCell ref="B709:D709"/>
    <mergeCell ref="E709:F709"/>
    <mergeCell ref="G709:J709"/>
    <mergeCell ref="N709:O709"/>
    <mergeCell ref="P709:Q709"/>
    <mergeCell ref="S709:T709"/>
    <mergeCell ref="U709:V709"/>
    <mergeCell ref="W709:X709"/>
    <mergeCell ref="B708:D708"/>
    <mergeCell ref="E708:F708"/>
    <mergeCell ref="G708:J708"/>
    <mergeCell ref="N708:O708"/>
    <mergeCell ref="P708:Q708"/>
    <mergeCell ref="S708:T708"/>
    <mergeCell ref="U706:V706"/>
    <mergeCell ref="W706:X706"/>
    <mergeCell ref="B707:D707"/>
    <mergeCell ref="E707:F707"/>
    <mergeCell ref="G707:J707"/>
    <mergeCell ref="N707:O707"/>
    <mergeCell ref="P707:Q707"/>
    <mergeCell ref="S707:T707"/>
    <mergeCell ref="U707:V707"/>
    <mergeCell ref="W707:X707"/>
    <mergeCell ref="B706:D706"/>
    <mergeCell ref="E706:F706"/>
    <mergeCell ref="G706:J706"/>
    <mergeCell ref="N706:O706"/>
    <mergeCell ref="P706:Q706"/>
    <mergeCell ref="S706:T706"/>
    <mergeCell ref="U716:V716"/>
    <mergeCell ref="W716:X716"/>
    <mergeCell ref="N717:O717"/>
    <mergeCell ref="P717:Q717"/>
    <mergeCell ref="E716:F716"/>
    <mergeCell ref="G716:J716"/>
    <mergeCell ref="N716:O716"/>
    <mergeCell ref="P716:Q716"/>
    <mergeCell ref="S716:T716"/>
    <mergeCell ref="U714:V714"/>
    <mergeCell ref="W714:X714"/>
    <mergeCell ref="E715:F715"/>
    <mergeCell ref="G715:J715"/>
    <mergeCell ref="N715:O715"/>
    <mergeCell ref="P715:Q715"/>
    <mergeCell ref="S715:T715"/>
    <mergeCell ref="U715:V715"/>
    <mergeCell ref="W715:X715"/>
    <mergeCell ref="E714:F714"/>
    <mergeCell ref="G714:J714"/>
    <mergeCell ref="N714:O714"/>
    <mergeCell ref="P714:Q714"/>
    <mergeCell ref="S714:T714"/>
    <mergeCell ref="U712:V712"/>
    <mergeCell ref="W712:X712"/>
    <mergeCell ref="E713:F713"/>
    <mergeCell ref="G713:J713"/>
    <mergeCell ref="N713:O713"/>
    <mergeCell ref="P713:Q713"/>
    <mergeCell ref="S713:T713"/>
    <mergeCell ref="U713:V713"/>
    <mergeCell ref="W713:X713"/>
    <mergeCell ref="E712:F712"/>
    <mergeCell ref="G712:J712"/>
    <mergeCell ref="N712:O712"/>
    <mergeCell ref="P712:Q712"/>
    <mergeCell ref="S712:T712"/>
    <mergeCell ref="U721:V721"/>
    <mergeCell ref="W721:X721"/>
    <mergeCell ref="N722:O722"/>
    <mergeCell ref="P722:Q722"/>
    <mergeCell ref="E721:F721"/>
    <mergeCell ref="G721:J721"/>
    <mergeCell ref="N721:O721"/>
    <mergeCell ref="P721:Q721"/>
    <mergeCell ref="S721:T721"/>
    <mergeCell ref="U719:V719"/>
    <mergeCell ref="W719:X719"/>
    <mergeCell ref="E720:F720"/>
    <mergeCell ref="G720:J720"/>
    <mergeCell ref="N720:O720"/>
    <mergeCell ref="P720:Q720"/>
    <mergeCell ref="S720:T720"/>
    <mergeCell ref="U720:V720"/>
    <mergeCell ref="W720:X720"/>
    <mergeCell ref="E719:F719"/>
    <mergeCell ref="G719:J719"/>
    <mergeCell ref="N719:O719"/>
    <mergeCell ref="P719:Q719"/>
    <mergeCell ref="S719:T719"/>
    <mergeCell ref="U717:V717"/>
    <mergeCell ref="W717:X717"/>
    <mergeCell ref="E718:F718"/>
    <mergeCell ref="G718:J718"/>
    <mergeCell ref="N718:O718"/>
    <mergeCell ref="P718:Q718"/>
    <mergeCell ref="S718:T718"/>
    <mergeCell ref="U718:V718"/>
    <mergeCell ref="W718:X718"/>
    <mergeCell ref="B717:D717"/>
    <mergeCell ref="E717:F717"/>
    <mergeCell ref="G717:J717"/>
    <mergeCell ref="N717:O717"/>
    <mergeCell ref="P717:Q717"/>
    <mergeCell ref="S717:T717"/>
    <mergeCell ref="U726:V726"/>
    <mergeCell ref="W726:X726"/>
    <mergeCell ref="B727:D727"/>
    <mergeCell ref="E727:F727"/>
    <mergeCell ref="G727:J727"/>
    <mergeCell ref="N727:O727"/>
    <mergeCell ref="P727:Q727"/>
    <mergeCell ref="S727:T727"/>
    <mergeCell ref="U727:V727"/>
    <mergeCell ref="W727:X727"/>
    <mergeCell ref="B726:D726"/>
    <mergeCell ref="E726:F726"/>
    <mergeCell ref="G726:J726"/>
    <mergeCell ref="N726:O726"/>
    <mergeCell ref="P726:Q726"/>
    <mergeCell ref="S726:T726"/>
    <mergeCell ref="U724:V724"/>
    <mergeCell ref="W724:X724"/>
    <mergeCell ref="B725:D725"/>
    <mergeCell ref="E725:F725"/>
    <mergeCell ref="G725:J725"/>
    <mergeCell ref="N725:O725"/>
    <mergeCell ref="P725:Q725"/>
    <mergeCell ref="S725:T725"/>
    <mergeCell ref="U725:V725"/>
    <mergeCell ref="W725:X725"/>
    <mergeCell ref="B724:D724"/>
    <mergeCell ref="E724:F724"/>
    <mergeCell ref="G724:J724"/>
    <mergeCell ref="N724:O724"/>
    <mergeCell ref="P724:Q724"/>
    <mergeCell ref="S724:T724"/>
    <mergeCell ref="U722:V722"/>
    <mergeCell ref="W722:X722"/>
    <mergeCell ref="B723:D723"/>
    <mergeCell ref="E723:F723"/>
    <mergeCell ref="G723:J723"/>
    <mergeCell ref="N723:O723"/>
    <mergeCell ref="P723:Q723"/>
    <mergeCell ref="S723:T723"/>
    <mergeCell ref="U723:V723"/>
    <mergeCell ref="W723:X723"/>
    <mergeCell ref="B722:D722"/>
    <mergeCell ref="E722:F722"/>
    <mergeCell ref="G722:J722"/>
    <mergeCell ref="N722:O722"/>
    <mergeCell ref="P722:Q722"/>
    <mergeCell ref="S722:T722"/>
    <mergeCell ref="U732:V732"/>
    <mergeCell ref="W732:X732"/>
    <mergeCell ref="N733:O733"/>
    <mergeCell ref="P733:Q733"/>
    <mergeCell ref="B732:D732"/>
    <mergeCell ref="E732:F732"/>
    <mergeCell ref="G732:J732"/>
    <mergeCell ref="N732:O732"/>
    <mergeCell ref="P732:Q732"/>
    <mergeCell ref="S732:T732"/>
    <mergeCell ref="U730:V730"/>
    <mergeCell ref="W730:X730"/>
    <mergeCell ref="B731:D731"/>
    <mergeCell ref="E731:F731"/>
    <mergeCell ref="G731:J731"/>
    <mergeCell ref="N731:O731"/>
    <mergeCell ref="P731:Q731"/>
    <mergeCell ref="S731:T731"/>
    <mergeCell ref="U731:V731"/>
    <mergeCell ref="W731:X731"/>
    <mergeCell ref="B730:D730"/>
    <mergeCell ref="E730:F730"/>
    <mergeCell ref="G730:J730"/>
    <mergeCell ref="N730:O730"/>
    <mergeCell ref="P730:Q730"/>
    <mergeCell ref="S730:T730"/>
    <mergeCell ref="U728:V728"/>
    <mergeCell ref="W728:X728"/>
    <mergeCell ref="B729:D729"/>
    <mergeCell ref="E729:F729"/>
    <mergeCell ref="G729:J729"/>
    <mergeCell ref="N729:O729"/>
    <mergeCell ref="P729:Q729"/>
    <mergeCell ref="S729:T729"/>
    <mergeCell ref="U729:V729"/>
    <mergeCell ref="W729:X729"/>
    <mergeCell ref="B728:D728"/>
    <mergeCell ref="E728:F728"/>
    <mergeCell ref="G728:J728"/>
    <mergeCell ref="N728:O728"/>
    <mergeCell ref="P728:Q728"/>
    <mergeCell ref="S728:T728"/>
    <mergeCell ref="U736:V736"/>
    <mergeCell ref="W736:X736"/>
    <mergeCell ref="B737:D737"/>
    <mergeCell ref="E737:G737"/>
    <mergeCell ref="H737:J737"/>
    <mergeCell ref="N737:O737"/>
    <mergeCell ref="P737:Q737"/>
    <mergeCell ref="S737:T737"/>
    <mergeCell ref="U737:V737"/>
    <mergeCell ref="W737:X737"/>
    <mergeCell ref="B736:D736"/>
    <mergeCell ref="E736:F736"/>
    <mergeCell ref="G736:J736"/>
    <mergeCell ref="N736:O736"/>
    <mergeCell ref="P736:Q736"/>
    <mergeCell ref="S736:T736"/>
    <mergeCell ref="B735:D735"/>
    <mergeCell ref="E735:F735"/>
    <mergeCell ref="G735:J735"/>
    <mergeCell ref="N735:O735"/>
    <mergeCell ref="P735:Q735"/>
    <mergeCell ref="S735:T735"/>
    <mergeCell ref="U735:V735"/>
    <mergeCell ref="W735:X735"/>
    <mergeCell ref="N735:O735"/>
    <mergeCell ref="P735:Q735"/>
    <mergeCell ref="U733:V733"/>
    <mergeCell ref="W733:X733"/>
    <mergeCell ref="B734:D734"/>
    <mergeCell ref="E734:F734"/>
    <mergeCell ref="G734:J734"/>
    <mergeCell ref="N734:O734"/>
    <mergeCell ref="P734:Q734"/>
    <mergeCell ref="S734:T734"/>
    <mergeCell ref="U734:V734"/>
    <mergeCell ref="W734:X734"/>
    <mergeCell ref="B733:D733"/>
    <mergeCell ref="E733:G733"/>
    <mergeCell ref="H733:J733"/>
    <mergeCell ref="N733:O733"/>
    <mergeCell ref="P733:Q733"/>
    <mergeCell ref="S733:T733"/>
    <mergeCell ref="N743:O743"/>
    <mergeCell ref="P743:Q743"/>
    <mergeCell ref="N742:O742"/>
    <mergeCell ref="P742:Q742"/>
    <mergeCell ref="U740:V740"/>
    <mergeCell ref="W740:X740"/>
    <mergeCell ref="N741:O741"/>
    <mergeCell ref="P741:Q741"/>
    <mergeCell ref="E740:F740"/>
    <mergeCell ref="G740:J740"/>
    <mergeCell ref="N740:O740"/>
    <mergeCell ref="P740:Q740"/>
    <mergeCell ref="S740:T740"/>
    <mergeCell ref="U738:V738"/>
    <mergeCell ref="W738:X738"/>
    <mergeCell ref="B739:D739"/>
    <mergeCell ref="E739:F739"/>
    <mergeCell ref="G739:J739"/>
    <mergeCell ref="N739:O739"/>
    <mergeCell ref="P739:Q739"/>
    <mergeCell ref="S739:T739"/>
    <mergeCell ref="U739:V739"/>
    <mergeCell ref="W739:X739"/>
    <mergeCell ref="B738:D738"/>
    <mergeCell ref="E738:F738"/>
    <mergeCell ref="G738:J738"/>
    <mergeCell ref="N738:O738"/>
    <mergeCell ref="P738:Q738"/>
    <mergeCell ref="S738:T738"/>
    <mergeCell ref="U744:V744"/>
    <mergeCell ref="W744:X744"/>
    <mergeCell ref="N745:O745"/>
    <mergeCell ref="P745:Q745"/>
    <mergeCell ref="B744:D744"/>
    <mergeCell ref="E744:G744"/>
    <mergeCell ref="H744:J744"/>
    <mergeCell ref="N744:O744"/>
    <mergeCell ref="P744:Q744"/>
    <mergeCell ref="S744:T744"/>
    <mergeCell ref="E743:F743"/>
    <mergeCell ref="G743:J743"/>
    <mergeCell ref="N743:O743"/>
    <mergeCell ref="P743:Q743"/>
    <mergeCell ref="S743:T743"/>
    <mergeCell ref="U743:V743"/>
    <mergeCell ref="W743:X743"/>
    <mergeCell ref="N743:O743"/>
    <mergeCell ref="P743:Q743"/>
    <mergeCell ref="U741:V741"/>
    <mergeCell ref="W741:X741"/>
    <mergeCell ref="B742:D742"/>
    <mergeCell ref="E742:F742"/>
    <mergeCell ref="G742:J742"/>
    <mergeCell ref="N742:O742"/>
    <mergeCell ref="P742:Q742"/>
    <mergeCell ref="S742:T742"/>
    <mergeCell ref="U742:V742"/>
    <mergeCell ref="W742:X742"/>
    <mergeCell ref="B741:D741"/>
    <mergeCell ref="E741:F741"/>
    <mergeCell ref="G741:J741"/>
    <mergeCell ref="N741:O741"/>
    <mergeCell ref="P741:Q741"/>
    <mergeCell ref="S741:T741"/>
    <mergeCell ref="N751:O751"/>
    <mergeCell ref="P751:Q751"/>
    <mergeCell ref="N750:O750"/>
    <mergeCell ref="P750:Q750"/>
    <mergeCell ref="N749:O749"/>
    <mergeCell ref="P749:Q749"/>
    <mergeCell ref="N748:O748"/>
    <mergeCell ref="P748:Q748"/>
    <mergeCell ref="N747:O747"/>
    <mergeCell ref="P747:Q747"/>
    <mergeCell ref="N746:O746"/>
    <mergeCell ref="P746:Q746"/>
    <mergeCell ref="N757:O757"/>
    <mergeCell ref="P757:Q757"/>
    <mergeCell ref="N756:O756"/>
    <mergeCell ref="P756:Q756"/>
    <mergeCell ref="N755:O755"/>
    <mergeCell ref="P755:Q755"/>
    <mergeCell ref="N754:O754"/>
    <mergeCell ref="P754:Q754"/>
    <mergeCell ref="N753:O753"/>
    <mergeCell ref="P753:Q753"/>
    <mergeCell ref="N752:O752"/>
    <mergeCell ref="P752:Q752"/>
    <mergeCell ref="N763:O763"/>
    <mergeCell ref="P763:Q763"/>
    <mergeCell ref="N762:O762"/>
    <mergeCell ref="P762:Q762"/>
    <mergeCell ref="N761:O761"/>
    <mergeCell ref="P761:Q761"/>
    <mergeCell ref="N760:O760"/>
    <mergeCell ref="P760:Q760"/>
    <mergeCell ref="N759:O759"/>
    <mergeCell ref="P759:Q759"/>
    <mergeCell ref="N758:O758"/>
    <mergeCell ref="P758:Q758"/>
    <mergeCell ref="B748:D748"/>
    <mergeCell ref="E748:F748"/>
    <mergeCell ref="G748:J748"/>
    <mergeCell ref="N748:O748"/>
    <mergeCell ref="P748:Q748"/>
    <mergeCell ref="S748:T748"/>
    <mergeCell ref="U748:V748"/>
    <mergeCell ref="W748:X748"/>
    <mergeCell ref="N748:O748"/>
    <mergeCell ref="P748:Q748"/>
    <mergeCell ref="B747:D747"/>
    <mergeCell ref="E747:G747"/>
    <mergeCell ref="H747:J747"/>
    <mergeCell ref="N747:O747"/>
    <mergeCell ref="P747:Q747"/>
    <mergeCell ref="S747:T747"/>
    <mergeCell ref="U747:V747"/>
    <mergeCell ref="W747:X747"/>
    <mergeCell ref="N747:O747"/>
    <mergeCell ref="P747:Q747"/>
    <mergeCell ref="U745:V745"/>
    <mergeCell ref="W745:X745"/>
    <mergeCell ref="B746:D746"/>
    <mergeCell ref="E746:F746"/>
    <mergeCell ref="G746:J746"/>
    <mergeCell ref="N746:O746"/>
    <mergeCell ref="P746:Q746"/>
    <mergeCell ref="S746:T746"/>
    <mergeCell ref="U746:V746"/>
    <mergeCell ref="W746:X746"/>
    <mergeCell ref="B745:D745"/>
    <mergeCell ref="E745:F745"/>
    <mergeCell ref="G745:J745"/>
    <mergeCell ref="N745:O745"/>
    <mergeCell ref="P745:Q745"/>
    <mergeCell ref="S745:T745"/>
    <mergeCell ref="N753:O753"/>
    <mergeCell ref="P753:Q753"/>
    <mergeCell ref="N752:O752"/>
    <mergeCell ref="P752:Q752"/>
    <mergeCell ref="U750:V750"/>
    <mergeCell ref="W750:X750"/>
    <mergeCell ref="N751:O751"/>
    <mergeCell ref="P751:Q751"/>
    <mergeCell ref="B750:D750"/>
    <mergeCell ref="E750:F750"/>
    <mergeCell ref="G750:J750"/>
    <mergeCell ref="N750:O750"/>
    <mergeCell ref="P750:Q750"/>
    <mergeCell ref="S750:T750"/>
    <mergeCell ref="B749:D749"/>
    <mergeCell ref="E749:F749"/>
    <mergeCell ref="G749:J749"/>
    <mergeCell ref="N749:O749"/>
    <mergeCell ref="P749:Q749"/>
    <mergeCell ref="S749:T749"/>
    <mergeCell ref="U749:V749"/>
    <mergeCell ref="W749:X749"/>
    <mergeCell ref="N749:O749"/>
    <mergeCell ref="P749:Q749"/>
    <mergeCell ref="N756:O756"/>
    <mergeCell ref="P756:Q756"/>
    <mergeCell ref="N755:O755"/>
    <mergeCell ref="P755:Q755"/>
    <mergeCell ref="N754:O754"/>
    <mergeCell ref="P754:Q754"/>
    <mergeCell ref="N753:O753"/>
    <mergeCell ref="P753:Q753"/>
    <mergeCell ref="U751:V751"/>
    <mergeCell ref="W751:X751"/>
    <mergeCell ref="B752:D752"/>
    <mergeCell ref="E752:F752"/>
    <mergeCell ref="G752:J752"/>
    <mergeCell ref="N752:O752"/>
    <mergeCell ref="P752:Q752"/>
    <mergeCell ref="S752:T752"/>
    <mergeCell ref="U752:V752"/>
    <mergeCell ref="W752:X752"/>
    <mergeCell ref="B751:D751"/>
    <mergeCell ref="E751:F751"/>
    <mergeCell ref="G751:J751"/>
    <mergeCell ref="N751:O751"/>
    <mergeCell ref="P751:Q751"/>
    <mergeCell ref="S751:T751"/>
    <mergeCell ref="N762:O762"/>
    <mergeCell ref="P762:Q762"/>
    <mergeCell ref="N761:O761"/>
    <mergeCell ref="P761:Q761"/>
    <mergeCell ref="N760:O760"/>
    <mergeCell ref="P760:Q760"/>
    <mergeCell ref="N759:O759"/>
    <mergeCell ref="P759:Q759"/>
    <mergeCell ref="N758:O758"/>
    <mergeCell ref="P758:Q758"/>
    <mergeCell ref="N757:O757"/>
    <mergeCell ref="P757:Q757"/>
    <mergeCell ref="B754:D754"/>
    <mergeCell ref="E754:F754"/>
    <mergeCell ref="G754:J754"/>
    <mergeCell ref="N754:O754"/>
    <mergeCell ref="P754:Q754"/>
    <mergeCell ref="S754:T754"/>
    <mergeCell ref="U754:V754"/>
    <mergeCell ref="W754:X754"/>
    <mergeCell ref="N755:O755"/>
    <mergeCell ref="P755:Q755"/>
    <mergeCell ref="U753:V753"/>
    <mergeCell ref="W753:X753"/>
    <mergeCell ref="N754:O754"/>
    <mergeCell ref="P754:Q754"/>
    <mergeCell ref="E753:F753"/>
    <mergeCell ref="G753:J753"/>
    <mergeCell ref="N753:O753"/>
    <mergeCell ref="P753:Q753"/>
    <mergeCell ref="S753:T753"/>
    <mergeCell ref="N764:O764"/>
    <mergeCell ref="P764:Q764"/>
    <mergeCell ref="N763:O763"/>
    <mergeCell ref="P763:Q763"/>
    <mergeCell ref="N760:O760"/>
    <mergeCell ref="P760:Q760"/>
    <mergeCell ref="N759:O759"/>
    <mergeCell ref="P759:Q759"/>
    <mergeCell ref="N758:O758"/>
    <mergeCell ref="P758:Q758"/>
    <mergeCell ref="N757:O757"/>
    <mergeCell ref="P757:Q757"/>
    <mergeCell ref="N756:O756"/>
    <mergeCell ref="P756:Q756"/>
    <mergeCell ref="N755:O755"/>
    <mergeCell ref="P755:Q755"/>
    <mergeCell ref="N759:O759"/>
    <mergeCell ref="P759:Q759"/>
    <mergeCell ref="N758:O758"/>
    <mergeCell ref="P758:Q758"/>
    <mergeCell ref="U756:V756"/>
    <mergeCell ref="W756:X756"/>
    <mergeCell ref="B757:D757"/>
    <mergeCell ref="E757:F757"/>
    <mergeCell ref="G757:J757"/>
    <mergeCell ref="N757:O757"/>
    <mergeCell ref="P757:Q757"/>
    <mergeCell ref="S757:T757"/>
    <mergeCell ref="U757:V757"/>
    <mergeCell ref="W757:X757"/>
    <mergeCell ref="B756:D756"/>
    <mergeCell ref="E756:F756"/>
    <mergeCell ref="G756:J756"/>
    <mergeCell ref="N756:O756"/>
    <mergeCell ref="P756:Q756"/>
    <mergeCell ref="S756:T756"/>
    <mergeCell ref="B755:D755"/>
    <mergeCell ref="E755:G755"/>
    <mergeCell ref="H755:J755"/>
    <mergeCell ref="N755:O755"/>
    <mergeCell ref="P755:Q755"/>
    <mergeCell ref="S755:T755"/>
    <mergeCell ref="U755:V755"/>
    <mergeCell ref="W755:X755"/>
    <mergeCell ref="N761:O761"/>
    <mergeCell ref="P761:Q761"/>
    <mergeCell ref="N761:O761"/>
    <mergeCell ref="P761:Q761"/>
    <mergeCell ref="N760:O760"/>
    <mergeCell ref="P760:Q760"/>
    <mergeCell ref="U758:V758"/>
    <mergeCell ref="W758:X758"/>
    <mergeCell ref="N759:O759"/>
    <mergeCell ref="P759:Q759"/>
    <mergeCell ref="B758:D758"/>
    <mergeCell ref="E758:F758"/>
    <mergeCell ref="G758:J758"/>
    <mergeCell ref="N758:O758"/>
    <mergeCell ref="P758:Q758"/>
    <mergeCell ref="S758:T758"/>
    <mergeCell ref="N761:O761"/>
    <mergeCell ref="P761:Q761"/>
    <mergeCell ref="N760:O760"/>
    <mergeCell ref="P760:Q760"/>
    <mergeCell ref="N762:O762"/>
    <mergeCell ref="P762:Q762"/>
    <mergeCell ref="N761:O761"/>
    <mergeCell ref="P761:Q761"/>
    <mergeCell ref="U759:V759"/>
    <mergeCell ref="W759:X759"/>
    <mergeCell ref="N760:O760"/>
    <mergeCell ref="P760:Q760"/>
    <mergeCell ref="E759:F759"/>
    <mergeCell ref="G759:J759"/>
    <mergeCell ref="N759:O759"/>
    <mergeCell ref="P759:Q759"/>
    <mergeCell ref="S759:T759"/>
    <mergeCell ref="N763:O763"/>
    <mergeCell ref="P763:Q763"/>
    <mergeCell ref="N762:O762"/>
    <mergeCell ref="P762:Q762"/>
    <mergeCell ref="N768:O768"/>
    <mergeCell ref="P768:Q768"/>
    <mergeCell ref="N767:O767"/>
    <mergeCell ref="P767:Q767"/>
    <mergeCell ref="N766:O766"/>
    <mergeCell ref="P766:Q766"/>
    <mergeCell ref="N765:O765"/>
    <mergeCell ref="P765:Q765"/>
    <mergeCell ref="N764:O764"/>
    <mergeCell ref="P764:Q764"/>
    <mergeCell ref="N763:O763"/>
    <mergeCell ref="P763:Q763"/>
    <mergeCell ref="N774:O774"/>
    <mergeCell ref="P774:Q774"/>
    <mergeCell ref="N773:O773"/>
    <mergeCell ref="P773:Q773"/>
    <mergeCell ref="N772:O772"/>
    <mergeCell ref="P772:Q772"/>
    <mergeCell ref="N771:O771"/>
    <mergeCell ref="P771:Q771"/>
    <mergeCell ref="N770:O770"/>
    <mergeCell ref="P770:Q770"/>
    <mergeCell ref="N769:O769"/>
    <mergeCell ref="P769:Q769"/>
    <mergeCell ref="U761:V761"/>
    <mergeCell ref="W761:X761"/>
    <mergeCell ref="N762:O762"/>
    <mergeCell ref="P762:Q762"/>
    <mergeCell ref="B761:D761"/>
    <mergeCell ref="E761:F761"/>
    <mergeCell ref="G761:J761"/>
    <mergeCell ref="N761:O761"/>
    <mergeCell ref="P761:Q761"/>
    <mergeCell ref="S761:T761"/>
    <mergeCell ref="B760:D760"/>
    <mergeCell ref="E760:G760"/>
    <mergeCell ref="H760:J760"/>
    <mergeCell ref="N760:O760"/>
    <mergeCell ref="P760:Q760"/>
    <mergeCell ref="S760:T760"/>
    <mergeCell ref="U760:V760"/>
    <mergeCell ref="W760:X760"/>
    <mergeCell ref="N777:O777"/>
    <mergeCell ref="P777:Q777"/>
    <mergeCell ref="N776:O776"/>
    <mergeCell ref="P776:Q776"/>
    <mergeCell ref="N775:O775"/>
    <mergeCell ref="P775:Q775"/>
    <mergeCell ref="U765:V765"/>
    <mergeCell ref="W765:X765"/>
    <mergeCell ref="B766:D766"/>
    <mergeCell ref="E766:F766"/>
    <mergeCell ref="G766:J766"/>
    <mergeCell ref="N766:O766"/>
    <mergeCell ref="P766:Q766"/>
    <mergeCell ref="S766:T766"/>
    <mergeCell ref="U766:V766"/>
    <mergeCell ref="W766:X766"/>
    <mergeCell ref="B765:D765"/>
    <mergeCell ref="E765:F765"/>
    <mergeCell ref="G765:J765"/>
    <mergeCell ref="N765:O765"/>
    <mergeCell ref="P765:Q765"/>
    <mergeCell ref="S765:T765"/>
    <mergeCell ref="U763:V763"/>
    <mergeCell ref="W763:X763"/>
    <mergeCell ref="B764:D764"/>
    <mergeCell ref="E764:G764"/>
    <mergeCell ref="H764:J764"/>
    <mergeCell ref="N764:O764"/>
    <mergeCell ref="P764:Q764"/>
    <mergeCell ref="S764:T764"/>
    <mergeCell ref="U764:V764"/>
    <mergeCell ref="W764:X764"/>
    <mergeCell ref="B763:D763"/>
    <mergeCell ref="E763:F763"/>
    <mergeCell ref="G763:J763"/>
    <mergeCell ref="N763:O763"/>
    <mergeCell ref="P763:Q763"/>
    <mergeCell ref="S763:T763"/>
    <mergeCell ref="B762:D762"/>
    <mergeCell ref="E762:F762"/>
    <mergeCell ref="G762:J762"/>
    <mergeCell ref="N762:O762"/>
    <mergeCell ref="P762:Q762"/>
    <mergeCell ref="S762:T762"/>
    <mergeCell ref="U762:V762"/>
    <mergeCell ref="W762:X762"/>
    <mergeCell ref="N763:O763"/>
    <mergeCell ref="P763:Q763"/>
    <mergeCell ref="U771:V771"/>
    <mergeCell ref="W771:X771"/>
    <mergeCell ref="B772:D772"/>
    <mergeCell ref="E772:F772"/>
    <mergeCell ref="G772:J772"/>
    <mergeCell ref="N772:O772"/>
    <mergeCell ref="P772:Q772"/>
    <mergeCell ref="S772:T772"/>
    <mergeCell ref="U772:V772"/>
    <mergeCell ref="W772:X772"/>
    <mergeCell ref="B771:D771"/>
    <mergeCell ref="E771:F771"/>
    <mergeCell ref="G771:J771"/>
    <mergeCell ref="N771:O771"/>
    <mergeCell ref="P771:Q771"/>
    <mergeCell ref="S771:T771"/>
    <mergeCell ref="U769:V769"/>
    <mergeCell ref="W769:X769"/>
    <mergeCell ref="B770:D770"/>
    <mergeCell ref="E770:G770"/>
    <mergeCell ref="H770:J770"/>
    <mergeCell ref="N770:O770"/>
    <mergeCell ref="P770:Q770"/>
    <mergeCell ref="S770:T770"/>
    <mergeCell ref="U770:V770"/>
    <mergeCell ref="W770:X770"/>
    <mergeCell ref="B769:D769"/>
    <mergeCell ref="E769:F769"/>
    <mergeCell ref="G769:J769"/>
    <mergeCell ref="N769:O769"/>
    <mergeCell ref="P769:Q769"/>
    <mergeCell ref="S769:T769"/>
    <mergeCell ref="U767:V767"/>
    <mergeCell ref="W767:X767"/>
    <mergeCell ref="B768:D768"/>
    <mergeCell ref="E768:F768"/>
    <mergeCell ref="G768:J768"/>
    <mergeCell ref="N768:O768"/>
    <mergeCell ref="P768:Q768"/>
    <mergeCell ref="S768:T768"/>
    <mergeCell ref="U768:V768"/>
    <mergeCell ref="W768:X768"/>
    <mergeCell ref="B767:D767"/>
    <mergeCell ref="E767:F767"/>
    <mergeCell ref="G767:J767"/>
    <mergeCell ref="N767:O767"/>
    <mergeCell ref="P767:Q767"/>
    <mergeCell ref="S767:T767"/>
    <mergeCell ref="U777:V777"/>
    <mergeCell ref="W777:X777"/>
    <mergeCell ref="B778:D778"/>
    <mergeCell ref="E778:G778"/>
    <mergeCell ref="H778:J778"/>
    <mergeCell ref="N778:O778"/>
    <mergeCell ref="P778:Q778"/>
    <mergeCell ref="S778:T778"/>
    <mergeCell ref="U778:V778"/>
    <mergeCell ref="W778:X778"/>
    <mergeCell ref="B777:D777"/>
    <mergeCell ref="E777:F777"/>
    <mergeCell ref="G777:J777"/>
    <mergeCell ref="N777:O777"/>
    <mergeCell ref="P777:Q777"/>
    <mergeCell ref="S777:T777"/>
    <mergeCell ref="U775:V775"/>
    <mergeCell ref="W775:X775"/>
    <mergeCell ref="B776:D776"/>
    <mergeCell ref="E776:F776"/>
    <mergeCell ref="G776:J776"/>
    <mergeCell ref="N776:O776"/>
    <mergeCell ref="P776:Q776"/>
    <mergeCell ref="S776:T776"/>
    <mergeCell ref="U776:V776"/>
    <mergeCell ref="W776:X776"/>
    <mergeCell ref="B775:D775"/>
    <mergeCell ref="E775:F775"/>
    <mergeCell ref="G775:J775"/>
    <mergeCell ref="N775:O775"/>
    <mergeCell ref="P775:Q775"/>
    <mergeCell ref="S775:T775"/>
    <mergeCell ref="U773:V773"/>
    <mergeCell ref="W773:X773"/>
    <mergeCell ref="B774:D774"/>
    <mergeCell ref="E774:F774"/>
    <mergeCell ref="G774:J774"/>
    <mergeCell ref="N774:O774"/>
    <mergeCell ref="P774:Q774"/>
    <mergeCell ref="S774:T774"/>
    <mergeCell ref="U774:V774"/>
    <mergeCell ref="W774:X774"/>
    <mergeCell ref="B773:D773"/>
    <mergeCell ref="E773:F773"/>
    <mergeCell ref="G773:J773"/>
    <mergeCell ref="N773:O773"/>
    <mergeCell ref="P773:Q773"/>
    <mergeCell ref="S773:T773"/>
    <mergeCell ref="B782:D782"/>
    <mergeCell ref="E782:F782"/>
    <mergeCell ref="G782:J782"/>
    <mergeCell ref="N782:O782"/>
    <mergeCell ref="P782:Q782"/>
    <mergeCell ref="S782:T782"/>
    <mergeCell ref="U782:V782"/>
    <mergeCell ref="W782:X782"/>
    <mergeCell ref="N783:O783"/>
    <mergeCell ref="P783:Q783"/>
    <mergeCell ref="U781:V781"/>
    <mergeCell ref="W781:X781"/>
    <mergeCell ref="N782:O782"/>
    <mergeCell ref="P782:Q782"/>
    <mergeCell ref="B781:D781"/>
    <mergeCell ref="E781:F781"/>
    <mergeCell ref="G781:J781"/>
    <mergeCell ref="N781:O781"/>
    <mergeCell ref="P781:Q781"/>
    <mergeCell ref="S781:T781"/>
    <mergeCell ref="U779:V779"/>
    <mergeCell ref="W779:X779"/>
    <mergeCell ref="B780:D780"/>
    <mergeCell ref="E780:F780"/>
    <mergeCell ref="G780:J780"/>
    <mergeCell ref="N780:O780"/>
    <mergeCell ref="P780:Q780"/>
    <mergeCell ref="S780:T780"/>
    <mergeCell ref="U780:V780"/>
    <mergeCell ref="W780:X780"/>
    <mergeCell ref="B779:D779"/>
    <mergeCell ref="E779:F779"/>
    <mergeCell ref="G779:J779"/>
    <mergeCell ref="N779:O779"/>
    <mergeCell ref="P779:Q779"/>
    <mergeCell ref="S779:T779"/>
    <mergeCell ref="U786:V786"/>
    <mergeCell ref="W786:X786"/>
    <mergeCell ref="B787:D787"/>
    <mergeCell ref="E787:F787"/>
    <mergeCell ref="G787:J787"/>
    <mergeCell ref="N787:O787"/>
    <mergeCell ref="P787:Q787"/>
    <mergeCell ref="S787:T787"/>
    <mergeCell ref="U787:V787"/>
    <mergeCell ref="W787:X787"/>
    <mergeCell ref="B786:D786"/>
    <mergeCell ref="E786:F786"/>
    <mergeCell ref="G786:J786"/>
    <mergeCell ref="N786:O786"/>
    <mergeCell ref="P786:Q786"/>
    <mergeCell ref="S786:T786"/>
    <mergeCell ref="B785:D785"/>
    <mergeCell ref="E785:F785"/>
    <mergeCell ref="G785:J785"/>
    <mergeCell ref="N785:O785"/>
    <mergeCell ref="P785:Q785"/>
    <mergeCell ref="S785:T785"/>
    <mergeCell ref="U785:V785"/>
    <mergeCell ref="W785:X785"/>
    <mergeCell ref="N785:O785"/>
    <mergeCell ref="P785:Q785"/>
    <mergeCell ref="U783:V783"/>
    <mergeCell ref="W783:X783"/>
    <mergeCell ref="B784:D784"/>
    <mergeCell ref="E784:F784"/>
    <mergeCell ref="G784:J784"/>
    <mergeCell ref="N784:O784"/>
    <mergeCell ref="P784:Q784"/>
    <mergeCell ref="S784:T784"/>
    <mergeCell ref="U784:V784"/>
    <mergeCell ref="W784:X784"/>
    <mergeCell ref="B783:D783"/>
    <mergeCell ref="E783:F783"/>
    <mergeCell ref="G783:J783"/>
    <mergeCell ref="N783:O783"/>
    <mergeCell ref="P783:Q783"/>
    <mergeCell ref="S783:T783"/>
    <mergeCell ref="N791:O791"/>
    <mergeCell ref="P791:Q791"/>
    <mergeCell ref="N790:O790"/>
    <mergeCell ref="P790:Q790"/>
    <mergeCell ref="N789:O789"/>
    <mergeCell ref="P789:Q789"/>
    <mergeCell ref="U788:V788"/>
    <mergeCell ref="W788:X788"/>
    <mergeCell ref="E788:F788"/>
    <mergeCell ref="G788:J788"/>
    <mergeCell ref="N788:O788"/>
    <mergeCell ref="P788:Q788"/>
    <mergeCell ref="S788:T788"/>
    <mergeCell ref="U792:V792"/>
    <mergeCell ref="W792:X792"/>
    <mergeCell ref="B793:D793"/>
    <mergeCell ref="E793:F793"/>
    <mergeCell ref="G793:J793"/>
    <mergeCell ref="N793:O793"/>
    <mergeCell ref="P793:Q793"/>
    <mergeCell ref="S793:T793"/>
    <mergeCell ref="U793:V793"/>
    <mergeCell ref="W793:X793"/>
    <mergeCell ref="E792:F792"/>
    <mergeCell ref="G792:J792"/>
    <mergeCell ref="N792:O792"/>
    <mergeCell ref="P792:Q792"/>
    <mergeCell ref="S792:T792"/>
    <mergeCell ref="B791:D791"/>
    <mergeCell ref="E791:F791"/>
    <mergeCell ref="G791:J791"/>
    <mergeCell ref="N791:O791"/>
    <mergeCell ref="P791:Q791"/>
    <mergeCell ref="S791:T791"/>
    <mergeCell ref="U791:V791"/>
    <mergeCell ref="W791:X791"/>
    <mergeCell ref="N791:O791"/>
    <mergeCell ref="P791:Q791"/>
    <mergeCell ref="U789:V789"/>
    <mergeCell ref="W789:X789"/>
    <mergeCell ref="B790:D790"/>
    <mergeCell ref="E790:F790"/>
    <mergeCell ref="G790:J790"/>
    <mergeCell ref="N790:O790"/>
    <mergeCell ref="P790:Q790"/>
    <mergeCell ref="S790:T790"/>
    <mergeCell ref="U790:V790"/>
    <mergeCell ref="W790:X790"/>
    <mergeCell ref="B789:D789"/>
    <mergeCell ref="E789:G789"/>
    <mergeCell ref="H789:J789"/>
    <mergeCell ref="N789:O789"/>
    <mergeCell ref="P789:Q789"/>
    <mergeCell ref="S789:T789"/>
    <mergeCell ref="U798:V798"/>
    <mergeCell ref="W798:X798"/>
    <mergeCell ref="N799:O799"/>
    <mergeCell ref="P799:Q799"/>
    <mergeCell ref="B798:D798"/>
    <mergeCell ref="E798:F798"/>
    <mergeCell ref="G798:J798"/>
    <mergeCell ref="N798:O798"/>
    <mergeCell ref="P798:Q798"/>
    <mergeCell ref="S798:T798"/>
    <mergeCell ref="U796:V796"/>
    <mergeCell ref="W796:X796"/>
    <mergeCell ref="B797:D797"/>
    <mergeCell ref="E797:F797"/>
    <mergeCell ref="G797:J797"/>
    <mergeCell ref="N797:O797"/>
    <mergeCell ref="P797:Q797"/>
    <mergeCell ref="S797:T797"/>
    <mergeCell ref="U797:V797"/>
    <mergeCell ref="W797:X797"/>
    <mergeCell ref="B796:D796"/>
    <mergeCell ref="E796:F796"/>
    <mergeCell ref="G796:J796"/>
    <mergeCell ref="N796:O796"/>
    <mergeCell ref="P796:Q796"/>
    <mergeCell ref="S796:T796"/>
    <mergeCell ref="U794:V794"/>
    <mergeCell ref="W794:X794"/>
    <mergeCell ref="B795:D795"/>
    <mergeCell ref="E795:F795"/>
    <mergeCell ref="G795:J795"/>
    <mergeCell ref="N795:O795"/>
    <mergeCell ref="P795:Q795"/>
    <mergeCell ref="S795:T795"/>
    <mergeCell ref="U795:V795"/>
    <mergeCell ref="W795:X795"/>
    <mergeCell ref="B794:D794"/>
    <mergeCell ref="E794:F794"/>
    <mergeCell ref="G794:J794"/>
    <mergeCell ref="N794:O794"/>
    <mergeCell ref="P794:Q794"/>
    <mergeCell ref="S794:T794"/>
    <mergeCell ref="U803:V803"/>
    <mergeCell ref="W803:X803"/>
    <mergeCell ref="E804:F804"/>
    <mergeCell ref="G804:J804"/>
    <mergeCell ref="N804:O804"/>
    <mergeCell ref="P804:Q804"/>
    <mergeCell ref="S804:T804"/>
    <mergeCell ref="U804:V804"/>
    <mergeCell ref="W804:X804"/>
    <mergeCell ref="B803:D803"/>
    <mergeCell ref="E803:F803"/>
    <mergeCell ref="G803:J803"/>
    <mergeCell ref="N803:O803"/>
    <mergeCell ref="P803:Q803"/>
    <mergeCell ref="S803:T803"/>
    <mergeCell ref="U801:V801"/>
    <mergeCell ref="W801:X801"/>
    <mergeCell ref="B802:D802"/>
    <mergeCell ref="E802:F802"/>
    <mergeCell ref="G802:J802"/>
    <mergeCell ref="N802:O802"/>
    <mergeCell ref="P802:Q802"/>
    <mergeCell ref="S802:T802"/>
    <mergeCell ref="U802:V802"/>
    <mergeCell ref="W802:X802"/>
    <mergeCell ref="B801:D801"/>
    <mergeCell ref="E801:F801"/>
    <mergeCell ref="G801:J801"/>
    <mergeCell ref="N801:O801"/>
    <mergeCell ref="P801:Q801"/>
    <mergeCell ref="S801:T801"/>
    <mergeCell ref="U799:V799"/>
    <mergeCell ref="W799:X799"/>
    <mergeCell ref="B800:D800"/>
    <mergeCell ref="E800:G800"/>
    <mergeCell ref="H800:J800"/>
    <mergeCell ref="N800:O800"/>
    <mergeCell ref="P800:Q800"/>
    <mergeCell ref="S800:T800"/>
    <mergeCell ref="U800:V800"/>
    <mergeCell ref="W800:X800"/>
    <mergeCell ref="B799:D799"/>
    <mergeCell ref="E799:F799"/>
    <mergeCell ref="G799:J799"/>
    <mergeCell ref="N799:O799"/>
    <mergeCell ref="P799:Q799"/>
    <mergeCell ref="S799:T799"/>
    <mergeCell ref="N808:O808"/>
    <mergeCell ref="P808:Q808"/>
    <mergeCell ref="N807:O807"/>
    <mergeCell ref="P807:Q807"/>
    <mergeCell ref="B806:D806"/>
    <mergeCell ref="E806:F806"/>
    <mergeCell ref="G806:J806"/>
    <mergeCell ref="N806:O806"/>
    <mergeCell ref="P806:Q806"/>
    <mergeCell ref="S806:T806"/>
    <mergeCell ref="U806:V806"/>
    <mergeCell ref="W806:X806"/>
    <mergeCell ref="N807:O807"/>
    <mergeCell ref="P807:Q807"/>
    <mergeCell ref="U805:V805"/>
    <mergeCell ref="W805:X805"/>
    <mergeCell ref="N806:O806"/>
    <mergeCell ref="P806:Q806"/>
    <mergeCell ref="E805:F805"/>
    <mergeCell ref="G805:J805"/>
    <mergeCell ref="N805:O805"/>
    <mergeCell ref="P805:Q805"/>
    <mergeCell ref="S805:T805"/>
    <mergeCell ref="U808:V808"/>
    <mergeCell ref="W808:X808"/>
    <mergeCell ref="B809:D809"/>
    <mergeCell ref="E809:F809"/>
    <mergeCell ref="G809:J809"/>
    <mergeCell ref="N809:O809"/>
    <mergeCell ref="P809:Q809"/>
    <mergeCell ref="S809:T809"/>
    <mergeCell ref="U809:V809"/>
    <mergeCell ref="W809:X809"/>
    <mergeCell ref="B808:D808"/>
    <mergeCell ref="E808:F808"/>
    <mergeCell ref="G808:J808"/>
    <mergeCell ref="N808:O808"/>
    <mergeCell ref="P808:Q808"/>
    <mergeCell ref="S808:T808"/>
    <mergeCell ref="N809:O809"/>
    <mergeCell ref="P809:Q809"/>
    <mergeCell ref="N808:O808"/>
    <mergeCell ref="P808:Q808"/>
    <mergeCell ref="B807:D807"/>
    <mergeCell ref="E807:F807"/>
    <mergeCell ref="G807:J807"/>
    <mergeCell ref="N807:O807"/>
    <mergeCell ref="P807:Q807"/>
    <mergeCell ref="S807:T807"/>
    <mergeCell ref="U807:V807"/>
    <mergeCell ref="W807:X807"/>
    <mergeCell ref="N809:O809"/>
    <mergeCell ref="P809:Q809"/>
    <mergeCell ref="U814:V814"/>
    <mergeCell ref="W814:X814"/>
    <mergeCell ref="B815:D815"/>
    <mergeCell ref="E815:F815"/>
    <mergeCell ref="G815:J815"/>
    <mergeCell ref="N815:O815"/>
    <mergeCell ref="P815:Q815"/>
    <mergeCell ref="S815:T815"/>
    <mergeCell ref="U815:V815"/>
    <mergeCell ref="W815:X815"/>
    <mergeCell ref="B814:D814"/>
    <mergeCell ref="E814:F814"/>
    <mergeCell ref="G814:J814"/>
    <mergeCell ref="N814:O814"/>
    <mergeCell ref="P814:Q814"/>
    <mergeCell ref="S814:T814"/>
    <mergeCell ref="U812:V812"/>
    <mergeCell ref="W812:X812"/>
    <mergeCell ref="B813:D813"/>
    <mergeCell ref="E813:F813"/>
    <mergeCell ref="G813:J813"/>
    <mergeCell ref="N813:O813"/>
    <mergeCell ref="P813:Q813"/>
    <mergeCell ref="S813:T813"/>
    <mergeCell ref="U813:V813"/>
    <mergeCell ref="W813:X813"/>
    <mergeCell ref="B812:D812"/>
    <mergeCell ref="E812:F812"/>
    <mergeCell ref="G812:J812"/>
    <mergeCell ref="N812:O812"/>
    <mergeCell ref="P812:Q812"/>
    <mergeCell ref="S812:T812"/>
    <mergeCell ref="U810:V810"/>
    <mergeCell ref="W810:X810"/>
    <mergeCell ref="B811:D811"/>
    <mergeCell ref="E811:G811"/>
    <mergeCell ref="H811:J811"/>
    <mergeCell ref="N811:O811"/>
    <mergeCell ref="P811:Q811"/>
    <mergeCell ref="S811:T811"/>
    <mergeCell ref="U811:V811"/>
    <mergeCell ref="W811:X811"/>
    <mergeCell ref="B810:D810"/>
    <mergeCell ref="E810:F810"/>
    <mergeCell ref="G810:J810"/>
    <mergeCell ref="N810:O810"/>
    <mergeCell ref="P810:Q810"/>
    <mergeCell ref="S810:T810"/>
    <mergeCell ref="U818:V818"/>
    <mergeCell ref="W818:X818"/>
    <mergeCell ref="E819:F819"/>
    <mergeCell ref="G819:J819"/>
    <mergeCell ref="N819:O819"/>
    <mergeCell ref="P819:Q819"/>
    <mergeCell ref="S819:T819"/>
    <mergeCell ref="U819:V819"/>
    <mergeCell ref="W819:X819"/>
    <mergeCell ref="E818:F818"/>
    <mergeCell ref="G818:J818"/>
    <mergeCell ref="N818:O818"/>
    <mergeCell ref="P818:Q818"/>
    <mergeCell ref="S818:T818"/>
    <mergeCell ref="B817:D817"/>
    <mergeCell ref="E817:F817"/>
    <mergeCell ref="G817:J817"/>
    <mergeCell ref="N817:O817"/>
    <mergeCell ref="P817:Q817"/>
    <mergeCell ref="S817:T817"/>
    <mergeCell ref="U817:V817"/>
    <mergeCell ref="W817:X817"/>
    <mergeCell ref="N818:O818"/>
    <mergeCell ref="P818:Q818"/>
    <mergeCell ref="U816:V816"/>
    <mergeCell ref="W816:X816"/>
    <mergeCell ref="N817:O817"/>
    <mergeCell ref="P817:Q817"/>
    <mergeCell ref="B816:D816"/>
    <mergeCell ref="E816:F816"/>
    <mergeCell ref="G816:J816"/>
    <mergeCell ref="N816:O816"/>
    <mergeCell ref="P816:Q816"/>
    <mergeCell ref="S816:T816"/>
    <mergeCell ref="U822:V822"/>
    <mergeCell ref="W822:X822"/>
    <mergeCell ref="B823:D823"/>
    <mergeCell ref="E823:F823"/>
    <mergeCell ref="G823:J823"/>
    <mergeCell ref="N823:O823"/>
    <mergeCell ref="P823:Q823"/>
    <mergeCell ref="S823:T823"/>
    <mergeCell ref="U823:V823"/>
    <mergeCell ref="W823:X823"/>
    <mergeCell ref="E822:F822"/>
    <mergeCell ref="G822:J822"/>
    <mergeCell ref="N822:O822"/>
    <mergeCell ref="P822:Q822"/>
    <mergeCell ref="S822:T822"/>
    <mergeCell ref="U821:V821"/>
    <mergeCell ref="W821:X821"/>
    <mergeCell ref="N822:O822"/>
    <mergeCell ref="P822:Q822"/>
    <mergeCell ref="B821:D821"/>
    <mergeCell ref="E821:F821"/>
    <mergeCell ref="G821:J821"/>
    <mergeCell ref="N821:O821"/>
    <mergeCell ref="P821:Q821"/>
    <mergeCell ref="S821:T821"/>
    <mergeCell ref="U820:V820"/>
    <mergeCell ref="W820:X820"/>
    <mergeCell ref="N821:O821"/>
    <mergeCell ref="P821:Q821"/>
    <mergeCell ref="B820:D820"/>
    <mergeCell ref="E820:F820"/>
    <mergeCell ref="G820:J820"/>
    <mergeCell ref="N820:O820"/>
    <mergeCell ref="P820:Q820"/>
    <mergeCell ref="S820:T820"/>
    <mergeCell ref="B827:D827"/>
    <mergeCell ref="E827:F827"/>
    <mergeCell ref="G827:J827"/>
    <mergeCell ref="N827:O827"/>
    <mergeCell ref="P827:Q827"/>
    <mergeCell ref="S827:T827"/>
    <mergeCell ref="U827:V827"/>
    <mergeCell ref="W827:X827"/>
    <mergeCell ref="N828:O828"/>
    <mergeCell ref="P828:Q828"/>
    <mergeCell ref="U826:V826"/>
    <mergeCell ref="W826:X826"/>
    <mergeCell ref="N827:O827"/>
    <mergeCell ref="P827:Q827"/>
    <mergeCell ref="B826:D826"/>
    <mergeCell ref="E826:F826"/>
    <mergeCell ref="G826:J826"/>
    <mergeCell ref="N826:O826"/>
    <mergeCell ref="P826:Q826"/>
    <mergeCell ref="S826:T826"/>
    <mergeCell ref="U824:V824"/>
    <mergeCell ref="W824:X824"/>
    <mergeCell ref="B825:D825"/>
    <mergeCell ref="E825:F825"/>
    <mergeCell ref="G825:J825"/>
    <mergeCell ref="N825:O825"/>
    <mergeCell ref="P825:Q825"/>
    <mergeCell ref="S825:T825"/>
    <mergeCell ref="U825:V825"/>
    <mergeCell ref="W825:X825"/>
    <mergeCell ref="B824:D824"/>
    <mergeCell ref="E824:F824"/>
    <mergeCell ref="G824:J824"/>
    <mergeCell ref="N824:O824"/>
    <mergeCell ref="P824:Q824"/>
    <mergeCell ref="S824:T824"/>
    <mergeCell ref="U830:V830"/>
    <mergeCell ref="W830:X830"/>
    <mergeCell ref="B831:D831"/>
    <mergeCell ref="E831:F831"/>
    <mergeCell ref="G831:J831"/>
    <mergeCell ref="N831:O831"/>
    <mergeCell ref="P831:Q831"/>
    <mergeCell ref="S831:T831"/>
    <mergeCell ref="U831:V831"/>
    <mergeCell ref="W831:X831"/>
    <mergeCell ref="B830:D830"/>
    <mergeCell ref="E830:F830"/>
    <mergeCell ref="G830:J830"/>
    <mergeCell ref="N830:O830"/>
    <mergeCell ref="P830:Q830"/>
    <mergeCell ref="S830:T830"/>
    <mergeCell ref="U829:V829"/>
    <mergeCell ref="W829:X829"/>
    <mergeCell ref="N830:O830"/>
    <mergeCell ref="P830:Q830"/>
    <mergeCell ref="B829:D829"/>
    <mergeCell ref="E829:F829"/>
    <mergeCell ref="G829:J829"/>
    <mergeCell ref="N829:O829"/>
    <mergeCell ref="P829:Q829"/>
    <mergeCell ref="S829:T829"/>
    <mergeCell ref="U828:V828"/>
    <mergeCell ref="W828:X828"/>
    <mergeCell ref="N829:O829"/>
    <mergeCell ref="P829:Q829"/>
    <mergeCell ref="B828:D828"/>
    <mergeCell ref="E828:G828"/>
    <mergeCell ref="H828:J828"/>
    <mergeCell ref="N828:O828"/>
    <mergeCell ref="P828:Q828"/>
    <mergeCell ref="S828:T828"/>
    <mergeCell ref="N837:O837"/>
    <mergeCell ref="P837:Q837"/>
    <mergeCell ref="N836:O836"/>
    <mergeCell ref="P836:Q836"/>
    <mergeCell ref="U834:V834"/>
    <mergeCell ref="W834:X834"/>
    <mergeCell ref="B835:D835"/>
    <mergeCell ref="E835:F835"/>
    <mergeCell ref="G835:J835"/>
    <mergeCell ref="N835:O835"/>
    <mergeCell ref="P835:Q835"/>
    <mergeCell ref="S835:T835"/>
    <mergeCell ref="U835:V835"/>
    <mergeCell ref="W835:X835"/>
    <mergeCell ref="B834:D834"/>
    <mergeCell ref="E834:F834"/>
    <mergeCell ref="G834:J834"/>
    <mergeCell ref="N834:O834"/>
    <mergeCell ref="P834:Q834"/>
    <mergeCell ref="S834:T834"/>
    <mergeCell ref="U832:V832"/>
    <mergeCell ref="W832:X832"/>
    <mergeCell ref="B833:D833"/>
    <mergeCell ref="E833:F833"/>
    <mergeCell ref="G833:J833"/>
    <mergeCell ref="N833:O833"/>
    <mergeCell ref="P833:Q833"/>
    <mergeCell ref="S833:T833"/>
    <mergeCell ref="U833:V833"/>
    <mergeCell ref="W833:X833"/>
    <mergeCell ref="B832:D832"/>
    <mergeCell ref="E832:F832"/>
    <mergeCell ref="G832:J832"/>
    <mergeCell ref="N832:O832"/>
    <mergeCell ref="P832:Q832"/>
    <mergeCell ref="S832:T832"/>
    <mergeCell ref="U840:V840"/>
    <mergeCell ref="W840:X840"/>
    <mergeCell ref="E841:F841"/>
    <mergeCell ref="G841:J841"/>
    <mergeCell ref="N841:O841"/>
    <mergeCell ref="P841:Q841"/>
    <mergeCell ref="S841:T841"/>
    <mergeCell ref="U841:V841"/>
    <mergeCell ref="W841:X841"/>
    <mergeCell ref="E840:F840"/>
    <mergeCell ref="G840:J840"/>
    <mergeCell ref="N840:O840"/>
    <mergeCell ref="P840:Q840"/>
    <mergeCell ref="S840:T840"/>
    <mergeCell ref="U838:V838"/>
    <mergeCell ref="W838:X838"/>
    <mergeCell ref="B839:D839"/>
    <mergeCell ref="E839:F839"/>
    <mergeCell ref="G839:J839"/>
    <mergeCell ref="N839:O839"/>
    <mergeCell ref="P839:Q839"/>
    <mergeCell ref="S839:T839"/>
    <mergeCell ref="U839:V839"/>
    <mergeCell ref="W839:X839"/>
    <mergeCell ref="B838:D838"/>
    <mergeCell ref="E838:F838"/>
    <mergeCell ref="G838:J838"/>
    <mergeCell ref="N838:O838"/>
    <mergeCell ref="P838:Q838"/>
    <mergeCell ref="S838:T838"/>
    <mergeCell ref="U836:V836"/>
    <mergeCell ref="W836:X836"/>
    <mergeCell ref="E837:F837"/>
    <mergeCell ref="G837:J837"/>
    <mergeCell ref="N837:O837"/>
    <mergeCell ref="P837:Q837"/>
    <mergeCell ref="S837:T837"/>
    <mergeCell ref="U837:V837"/>
    <mergeCell ref="W837:X837"/>
    <mergeCell ref="B836:D836"/>
    <mergeCell ref="E836:F836"/>
    <mergeCell ref="G836:J836"/>
    <mergeCell ref="N836:O836"/>
    <mergeCell ref="P836:Q836"/>
    <mergeCell ref="S836:T836"/>
    <mergeCell ref="U846:V846"/>
    <mergeCell ref="W846:X846"/>
    <mergeCell ref="B847:D847"/>
    <mergeCell ref="E847:F847"/>
    <mergeCell ref="G847:J847"/>
    <mergeCell ref="N847:O847"/>
    <mergeCell ref="P847:Q847"/>
    <mergeCell ref="S847:T847"/>
    <mergeCell ref="U847:V847"/>
    <mergeCell ref="W847:X847"/>
    <mergeCell ref="B846:D846"/>
    <mergeCell ref="E846:F846"/>
    <mergeCell ref="G846:J846"/>
    <mergeCell ref="N846:O846"/>
    <mergeCell ref="P846:Q846"/>
    <mergeCell ref="S846:T846"/>
    <mergeCell ref="U844:V844"/>
    <mergeCell ref="W844:X844"/>
    <mergeCell ref="B845:D845"/>
    <mergeCell ref="E845:F845"/>
    <mergeCell ref="G845:J845"/>
    <mergeCell ref="N845:O845"/>
    <mergeCell ref="P845:Q845"/>
    <mergeCell ref="S845:T845"/>
    <mergeCell ref="U845:V845"/>
    <mergeCell ref="W845:X845"/>
    <mergeCell ref="B844:D844"/>
    <mergeCell ref="E844:G844"/>
    <mergeCell ref="H844:J844"/>
    <mergeCell ref="N844:O844"/>
    <mergeCell ref="P844:Q844"/>
    <mergeCell ref="S844:T844"/>
    <mergeCell ref="U842:V842"/>
    <mergeCell ref="W842:X842"/>
    <mergeCell ref="E843:F843"/>
    <mergeCell ref="G843:J843"/>
    <mergeCell ref="N843:O843"/>
    <mergeCell ref="P843:Q843"/>
    <mergeCell ref="S843:T843"/>
    <mergeCell ref="U843:V843"/>
    <mergeCell ref="W843:X843"/>
    <mergeCell ref="B842:D842"/>
    <mergeCell ref="E842:F842"/>
    <mergeCell ref="G842:J842"/>
    <mergeCell ref="N842:O842"/>
    <mergeCell ref="P842:Q842"/>
    <mergeCell ref="S842:T842"/>
    <mergeCell ref="U851:V851"/>
    <mergeCell ref="W851:X851"/>
    <mergeCell ref="B852:D852"/>
    <mergeCell ref="E852:F852"/>
    <mergeCell ref="G852:J852"/>
    <mergeCell ref="N852:O852"/>
    <mergeCell ref="P852:Q852"/>
    <mergeCell ref="S852:T852"/>
    <mergeCell ref="U852:V852"/>
    <mergeCell ref="W852:X852"/>
    <mergeCell ref="B851:D851"/>
    <mergeCell ref="E851:F851"/>
    <mergeCell ref="G851:J851"/>
    <mergeCell ref="N851:O851"/>
    <mergeCell ref="P851:Q851"/>
    <mergeCell ref="S851:T851"/>
    <mergeCell ref="U849:V849"/>
    <mergeCell ref="W849:X849"/>
    <mergeCell ref="B850:D850"/>
    <mergeCell ref="E850:F850"/>
    <mergeCell ref="G850:J850"/>
    <mergeCell ref="N850:O850"/>
    <mergeCell ref="P850:Q850"/>
    <mergeCell ref="S850:T850"/>
    <mergeCell ref="U850:V850"/>
    <mergeCell ref="W850:X850"/>
    <mergeCell ref="B849:D849"/>
    <mergeCell ref="E849:F849"/>
    <mergeCell ref="G849:J849"/>
    <mergeCell ref="N849:O849"/>
    <mergeCell ref="P849:Q849"/>
    <mergeCell ref="S849:T849"/>
    <mergeCell ref="U848:V848"/>
    <mergeCell ref="W848:X848"/>
    <mergeCell ref="N849:O849"/>
    <mergeCell ref="P849:Q849"/>
    <mergeCell ref="B848:D848"/>
    <mergeCell ref="E848:F848"/>
    <mergeCell ref="G848:J848"/>
    <mergeCell ref="N848:O848"/>
    <mergeCell ref="P848:Q848"/>
    <mergeCell ref="S848:T848"/>
    <mergeCell ref="U856:V856"/>
    <mergeCell ref="W856:X856"/>
    <mergeCell ref="N857:O857"/>
    <mergeCell ref="P857:Q857"/>
    <mergeCell ref="B856:D856"/>
    <mergeCell ref="E856:F856"/>
    <mergeCell ref="G856:J856"/>
    <mergeCell ref="N856:O856"/>
    <mergeCell ref="P856:Q856"/>
    <mergeCell ref="S856:T856"/>
    <mergeCell ref="B855:D855"/>
    <mergeCell ref="E855:F855"/>
    <mergeCell ref="G855:J855"/>
    <mergeCell ref="N855:O855"/>
    <mergeCell ref="P855:Q855"/>
    <mergeCell ref="S855:T855"/>
    <mergeCell ref="U855:V855"/>
    <mergeCell ref="W855:X855"/>
    <mergeCell ref="N855:O855"/>
    <mergeCell ref="P855:Q855"/>
    <mergeCell ref="U853:V853"/>
    <mergeCell ref="W853:X853"/>
    <mergeCell ref="B854:D854"/>
    <mergeCell ref="E854:F854"/>
    <mergeCell ref="G854:J854"/>
    <mergeCell ref="N854:O854"/>
    <mergeCell ref="P854:Q854"/>
    <mergeCell ref="S854:T854"/>
    <mergeCell ref="U854:V854"/>
    <mergeCell ref="W854:X854"/>
    <mergeCell ref="B853:D853"/>
    <mergeCell ref="E853:F853"/>
    <mergeCell ref="G853:J853"/>
    <mergeCell ref="N853:O853"/>
    <mergeCell ref="P853:Q853"/>
    <mergeCell ref="S853:T853"/>
    <mergeCell ref="U860:V860"/>
    <mergeCell ref="W860:X860"/>
    <mergeCell ref="E861:F861"/>
    <mergeCell ref="G861:J861"/>
    <mergeCell ref="N861:O861"/>
    <mergeCell ref="P861:Q861"/>
    <mergeCell ref="S861:T861"/>
    <mergeCell ref="U861:V861"/>
    <mergeCell ref="W861:X861"/>
    <mergeCell ref="E860:F860"/>
    <mergeCell ref="G860:J860"/>
    <mergeCell ref="N860:O860"/>
    <mergeCell ref="P860:Q860"/>
    <mergeCell ref="S860:T860"/>
    <mergeCell ref="U858:V858"/>
    <mergeCell ref="W858:X858"/>
    <mergeCell ref="B859:D859"/>
    <mergeCell ref="E859:F859"/>
    <mergeCell ref="G859:J859"/>
    <mergeCell ref="N859:O859"/>
    <mergeCell ref="P859:Q859"/>
    <mergeCell ref="S859:T859"/>
    <mergeCell ref="U859:V859"/>
    <mergeCell ref="W859:X859"/>
    <mergeCell ref="B858:D858"/>
    <mergeCell ref="E858:F858"/>
    <mergeCell ref="G858:J858"/>
    <mergeCell ref="N858:O858"/>
    <mergeCell ref="P858:Q858"/>
    <mergeCell ref="S858:T858"/>
    <mergeCell ref="B857:D857"/>
    <mergeCell ref="E857:F857"/>
    <mergeCell ref="G857:J857"/>
    <mergeCell ref="N857:O857"/>
    <mergeCell ref="P857:Q857"/>
    <mergeCell ref="S857:T857"/>
    <mergeCell ref="U857:V857"/>
    <mergeCell ref="W857:X857"/>
    <mergeCell ref="N858:O858"/>
    <mergeCell ref="P858:Q858"/>
    <mergeCell ref="U865:V865"/>
    <mergeCell ref="W865:X865"/>
    <mergeCell ref="B866:D866"/>
    <mergeCell ref="E866:G866"/>
    <mergeCell ref="H866:J866"/>
    <mergeCell ref="N866:O866"/>
    <mergeCell ref="P866:Q866"/>
    <mergeCell ref="S866:T866"/>
    <mergeCell ref="U866:V866"/>
    <mergeCell ref="W866:X866"/>
    <mergeCell ref="B865:D865"/>
    <mergeCell ref="E865:F865"/>
    <mergeCell ref="G865:J865"/>
    <mergeCell ref="N865:O865"/>
    <mergeCell ref="P865:Q865"/>
    <mergeCell ref="S865:T865"/>
    <mergeCell ref="U864:V864"/>
    <mergeCell ref="W864:X864"/>
    <mergeCell ref="N865:O865"/>
    <mergeCell ref="P865:Q865"/>
    <mergeCell ref="E864:F864"/>
    <mergeCell ref="G864:J864"/>
    <mergeCell ref="N864:O864"/>
    <mergeCell ref="P864:Q864"/>
    <mergeCell ref="S864:T864"/>
    <mergeCell ref="U862:V862"/>
    <mergeCell ref="W862:X862"/>
    <mergeCell ref="B863:D863"/>
    <mergeCell ref="E863:F863"/>
    <mergeCell ref="G863:J863"/>
    <mergeCell ref="N863:O863"/>
    <mergeCell ref="P863:Q863"/>
    <mergeCell ref="S863:T863"/>
    <mergeCell ref="U863:V863"/>
    <mergeCell ref="W863:X863"/>
    <mergeCell ref="B862:D862"/>
    <mergeCell ref="E862:F862"/>
    <mergeCell ref="G862:J862"/>
    <mergeCell ref="N862:O862"/>
    <mergeCell ref="P862:Q862"/>
    <mergeCell ref="S862:T862"/>
    <mergeCell ref="U871:V871"/>
    <mergeCell ref="W871:X871"/>
    <mergeCell ref="N872:O872"/>
    <mergeCell ref="P872:Q872"/>
    <mergeCell ref="E871:F871"/>
    <mergeCell ref="G871:J871"/>
    <mergeCell ref="N871:O871"/>
    <mergeCell ref="P871:Q871"/>
    <mergeCell ref="S871:T871"/>
    <mergeCell ref="U869:V869"/>
    <mergeCell ref="W869:X869"/>
    <mergeCell ref="E870:F870"/>
    <mergeCell ref="G870:J870"/>
    <mergeCell ref="N870:O870"/>
    <mergeCell ref="P870:Q870"/>
    <mergeCell ref="S870:T870"/>
    <mergeCell ref="U870:V870"/>
    <mergeCell ref="W870:X870"/>
    <mergeCell ref="B869:D869"/>
    <mergeCell ref="E869:F869"/>
    <mergeCell ref="G869:J869"/>
    <mergeCell ref="N869:O869"/>
    <mergeCell ref="P869:Q869"/>
    <mergeCell ref="S869:T869"/>
    <mergeCell ref="U867:V867"/>
    <mergeCell ref="W867:X867"/>
    <mergeCell ref="B868:D868"/>
    <mergeCell ref="E868:F868"/>
    <mergeCell ref="G868:J868"/>
    <mergeCell ref="N868:O868"/>
    <mergeCell ref="P868:Q868"/>
    <mergeCell ref="S868:T868"/>
    <mergeCell ref="U868:V868"/>
    <mergeCell ref="W868:X868"/>
    <mergeCell ref="B867:D867"/>
    <mergeCell ref="E867:F867"/>
    <mergeCell ref="G867:J867"/>
    <mergeCell ref="N867:O867"/>
    <mergeCell ref="P867:Q867"/>
    <mergeCell ref="S867:T867"/>
    <mergeCell ref="B875:D875"/>
    <mergeCell ref="E875:F875"/>
    <mergeCell ref="G875:J875"/>
    <mergeCell ref="N875:O875"/>
    <mergeCell ref="P875:Q875"/>
    <mergeCell ref="S875:T875"/>
    <mergeCell ref="U875:V875"/>
    <mergeCell ref="W875:X875"/>
    <mergeCell ref="N876:O876"/>
    <mergeCell ref="P876:Q876"/>
    <mergeCell ref="U874:V874"/>
    <mergeCell ref="W874:X874"/>
    <mergeCell ref="N875:O875"/>
    <mergeCell ref="P875:Q875"/>
    <mergeCell ref="B874:D874"/>
    <mergeCell ref="E874:F874"/>
    <mergeCell ref="G874:J874"/>
    <mergeCell ref="N874:O874"/>
    <mergeCell ref="P874:Q874"/>
    <mergeCell ref="S874:T874"/>
    <mergeCell ref="U872:V872"/>
    <mergeCell ref="W872:X872"/>
    <mergeCell ref="B873:D873"/>
    <mergeCell ref="E873:F873"/>
    <mergeCell ref="G873:J873"/>
    <mergeCell ref="N873:O873"/>
    <mergeCell ref="P873:Q873"/>
    <mergeCell ref="S873:T873"/>
    <mergeCell ref="U873:V873"/>
    <mergeCell ref="W873:X873"/>
    <mergeCell ref="B872:D872"/>
    <mergeCell ref="E872:F872"/>
    <mergeCell ref="G872:J872"/>
    <mergeCell ref="N872:O872"/>
    <mergeCell ref="P872:Q872"/>
    <mergeCell ref="S872:T872"/>
    <mergeCell ref="U879:V879"/>
    <mergeCell ref="W879:X879"/>
    <mergeCell ref="B880:D880"/>
    <mergeCell ref="E880:F880"/>
    <mergeCell ref="G880:J880"/>
    <mergeCell ref="N880:O880"/>
    <mergeCell ref="P880:Q880"/>
    <mergeCell ref="S880:T880"/>
    <mergeCell ref="U880:V880"/>
    <mergeCell ref="W880:X880"/>
    <mergeCell ref="B879:D879"/>
    <mergeCell ref="E879:F879"/>
    <mergeCell ref="G879:J879"/>
    <mergeCell ref="N879:O879"/>
    <mergeCell ref="P879:Q879"/>
    <mergeCell ref="S879:T879"/>
    <mergeCell ref="B878:D878"/>
    <mergeCell ref="E878:F878"/>
    <mergeCell ref="G878:J878"/>
    <mergeCell ref="N878:O878"/>
    <mergeCell ref="P878:Q878"/>
    <mergeCell ref="S878:T878"/>
    <mergeCell ref="U878:V878"/>
    <mergeCell ref="W878:X878"/>
    <mergeCell ref="N878:O878"/>
    <mergeCell ref="P878:Q878"/>
    <mergeCell ref="U876:V876"/>
    <mergeCell ref="W876:X876"/>
    <mergeCell ref="B877:D877"/>
    <mergeCell ref="E877:G877"/>
    <mergeCell ref="H877:J877"/>
    <mergeCell ref="N877:O877"/>
    <mergeCell ref="P877:Q877"/>
    <mergeCell ref="S877:T877"/>
    <mergeCell ref="U877:V877"/>
    <mergeCell ref="W877:X877"/>
    <mergeCell ref="B876:D876"/>
    <mergeCell ref="E876:F876"/>
    <mergeCell ref="G876:J876"/>
    <mergeCell ref="N876:O876"/>
    <mergeCell ref="P876:Q876"/>
    <mergeCell ref="S876:T876"/>
    <mergeCell ref="B883:D883"/>
    <mergeCell ref="E883:F883"/>
    <mergeCell ref="G883:J883"/>
    <mergeCell ref="N883:O883"/>
    <mergeCell ref="P883:Q883"/>
    <mergeCell ref="S883:T883"/>
    <mergeCell ref="U883:V883"/>
    <mergeCell ref="W883:X883"/>
    <mergeCell ref="N884:O884"/>
    <mergeCell ref="P884:Q884"/>
    <mergeCell ref="U882:V882"/>
    <mergeCell ref="W882:X882"/>
    <mergeCell ref="N883:O883"/>
    <mergeCell ref="P883:Q883"/>
    <mergeCell ref="B882:D882"/>
    <mergeCell ref="E882:G882"/>
    <mergeCell ref="H882:J882"/>
    <mergeCell ref="N882:O882"/>
    <mergeCell ref="P882:Q882"/>
    <mergeCell ref="S882:T882"/>
    <mergeCell ref="U881:V881"/>
    <mergeCell ref="W881:X881"/>
    <mergeCell ref="N882:O882"/>
    <mergeCell ref="P882:Q882"/>
    <mergeCell ref="E881:F881"/>
    <mergeCell ref="G881:J881"/>
    <mergeCell ref="N881:O881"/>
    <mergeCell ref="P881:Q881"/>
    <mergeCell ref="S881:T881"/>
    <mergeCell ref="U887:V887"/>
    <mergeCell ref="W887:X887"/>
    <mergeCell ref="B888:D888"/>
    <mergeCell ref="E888:F888"/>
    <mergeCell ref="G888:J888"/>
    <mergeCell ref="N888:O888"/>
    <mergeCell ref="P888:Q888"/>
    <mergeCell ref="S888:T888"/>
    <mergeCell ref="U888:V888"/>
    <mergeCell ref="W888:X888"/>
    <mergeCell ref="B887:D887"/>
    <mergeCell ref="E887:F887"/>
    <mergeCell ref="G887:J887"/>
    <mergeCell ref="N887:O887"/>
    <mergeCell ref="P887:Q887"/>
    <mergeCell ref="S887:T887"/>
    <mergeCell ref="U885:V885"/>
    <mergeCell ref="W885:X885"/>
    <mergeCell ref="B886:D886"/>
    <mergeCell ref="E886:F886"/>
    <mergeCell ref="G886:J886"/>
    <mergeCell ref="N886:O886"/>
    <mergeCell ref="P886:Q886"/>
    <mergeCell ref="S886:T886"/>
    <mergeCell ref="U886:V886"/>
    <mergeCell ref="W886:X886"/>
    <mergeCell ref="B885:D885"/>
    <mergeCell ref="E885:G885"/>
    <mergeCell ref="H885:J885"/>
    <mergeCell ref="N885:O885"/>
    <mergeCell ref="P885:Q885"/>
    <mergeCell ref="S885:T885"/>
    <mergeCell ref="U884:V884"/>
    <mergeCell ref="W884:X884"/>
    <mergeCell ref="N885:O885"/>
    <mergeCell ref="P885:Q885"/>
    <mergeCell ref="B884:D884"/>
    <mergeCell ref="E884:F884"/>
    <mergeCell ref="G884:J884"/>
    <mergeCell ref="N884:O884"/>
    <mergeCell ref="P884:Q884"/>
    <mergeCell ref="S884:T884"/>
    <mergeCell ref="N894:O894"/>
    <mergeCell ref="P894:Q894"/>
    <mergeCell ref="N893:O893"/>
    <mergeCell ref="P893:Q893"/>
    <mergeCell ref="N892:O892"/>
    <mergeCell ref="P892:Q892"/>
    <mergeCell ref="N891:O891"/>
    <mergeCell ref="P891:Q891"/>
    <mergeCell ref="U889:V889"/>
    <mergeCell ref="W889:X889"/>
    <mergeCell ref="N890:O890"/>
    <mergeCell ref="P890:Q890"/>
    <mergeCell ref="B889:D889"/>
    <mergeCell ref="E889:G889"/>
    <mergeCell ref="H889:J889"/>
    <mergeCell ref="N889:O889"/>
    <mergeCell ref="P889:Q889"/>
    <mergeCell ref="S889:T889"/>
    <mergeCell ref="U894:V894"/>
    <mergeCell ref="W894:X894"/>
    <mergeCell ref="B894:D894"/>
    <mergeCell ref="E894:F894"/>
    <mergeCell ref="G894:J894"/>
    <mergeCell ref="N894:O894"/>
    <mergeCell ref="P894:Q894"/>
    <mergeCell ref="S894:T894"/>
    <mergeCell ref="U892:V892"/>
    <mergeCell ref="W892:X892"/>
    <mergeCell ref="B893:D893"/>
    <mergeCell ref="E893:F893"/>
    <mergeCell ref="G893:J893"/>
    <mergeCell ref="N893:O893"/>
    <mergeCell ref="P893:Q893"/>
    <mergeCell ref="S893:T893"/>
    <mergeCell ref="U893:V893"/>
    <mergeCell ref="W893:X893"/>
    <mergeCell ref="B892:D892"/>
    <mergeCell ref="E892:G892"/>
    <mergeCell ref="H892:J892"/>
    <mergeCell ref="N892:O892"/>
    <mergeCell ref="P892:Q892"/>
    <mergeCell ref="S892:T892"/>
    <mergeCell ref="U890:V890"/>
    <mergeCell ref="W890:X890"/>
    <mergeCell ref="B891:D891"/>
    <mergeCell ref="E891:F891"/>
    <mergeCell ref="G891:J891"/>
    <mergeCell ref="N891:O891"/>
    <mergeCell ref="P891:Q891"/>
    <mergeCell ref="S891:T891"/>
    <mergeCell ref="U891:V891"/>
    <mergeCell ref="W891:X891"/>
    <mergeCell ref="B890:D890"/>
    <mergeCell ref="E890:F890"/>
    <mergeCell ref="G890:J890"/>
    <mergeCell ref="N890:O890"/>
    <mergeCell ref="P890:Q890"/>
    <mergeCell ref="S890:T890"/>
    <mergeCell ref="U895:V895"/>
    <mergeCell ref="W895:X895"/>
    <mergeCell ref="B896:D896"/>
    <mergeCell ref="E896:F896"/>
    <mergeCell ref="G896:J896"/>
    <mergeCell ref="N896:O896"/>
    <mergeCell ref="P896:Q896"/>
    <mergeCell ref="S896:T896"/>
    <mergeCell ref="U896:V896"/>
    <mergeCell ref="W896:X896"/>
    <mergeCell ref="B895:D895"/>
    <mergeCell ref="E895:G895"/>
    <mergeCell ref="H895:J895"/>
    <mergeCell ref="N895:O895"/>
    <mergeCell ref="P895:Q895"/>
    <mergeCell ref="S895:T895"/>
    <mergeCell ref="N897:O897"/>
    <mergeCell ref="P897:Q897"/>
    <mergeCell ref="N896:O896"/>
    <mergeCell ref="P896:Q896"/>
    <mergeCell ref="N895:O895"/>
    <mergeCell ref="P895:Q895"/>
    <mergeCell ref="B898:D898"/>
    <mergeCell ref="E898:G898"/>
    <mergeCell ref="H898:J898"/>
    <mergeCell ref="N898:O898"/>
    <mergeCell ref="P898:Q898"/>
    <mergeCell ref="S898:T898"/>
    <mergeCell ref="U898:V898"/>
    <mergeCell ref="W898:X898"/>
    <mergeCell ref="U897:V897"/>
    <mergeCell ref="W897:X897"/>
    <mergeCell ref="B897:D897"/>
    <mergeCell ref="E897:F897"/>
    <mergeCell ref="G897:J897"/>
    <mergeCell ref="N897:O897"/>
    <mergeCell ref="P897:Q897"/>
    <mergeCell ref="S897:T897"/>
    <mergeCell ref="N897:O897"/>
    <mergeCell ref="P897:Q897"/>
    <mergeCell ref="U902:V902"/>
    <mergeCell ref="W902:X902"/>
    <mergeCell ref="B903:D903"/>
    <mergeCell ref="E903:F903"/>
    <mergeCell ref="G903:J903"/>
    <mergeCell ref="N903:O903"/>
    <mergeCell ref="P903:Q903"/>
    <mergeCell ref="S903:T903"/>
    <mergeCell ref="U903:V903"/>
    <mergeCell ref="W903:X903"/>
    <mergeCell ref="B902:D902"/>
    <mergeCell ref="E902:G902"/>
    <mergeCell ref="H902:J902"/>
    <mergeCell ref="N902:O902"/>
    <mergeCell ref="P902:Q902"/>
    <mergeCell ref="S902:T902"/>
    <mergeCell ref="U900:V900"/>
    <mergeCell ref="W900:X900"/>
    <mergeCell ref="B901:D901"/>
    <mergeCell ref="E901:F901"/>
    <mergeCell ref="G901:J901"/>
    <mergeCell ref="N901:O901"/>
    <mergeCell ref="P901:Q901"/>
    <mergeCell ref="S901:T901"/>
    <mergeCell ref="U901:V901"/>
    <mergeCell ref="W901:X901"/>
    <mergeCell ref="B900:D900"/>
    <mergeCell ref="E900:F900"/>
    <mergeCell ref="G900:J900"/>
    <mergeCell ref="N900:O900"/>
    <mergeCell ref="P900:Q900"/>
    <mergeCell ref="S900:T900"/>
    <mergeCell ref="U899:V899"/>
    <mergeCell ref="W899:X899"/>
    <mergeCell ref="N900:O900"/>
    <mergeCell ref="P900:Q900"/>
    <mergeCell ref="B899:D899"/>
    <mergeCell ref="E899:F899"/>
    <mergeCell ref="G899:J899"/>
    <mergeCell ref="N899:O899"/>
    <mergeCell ref="P899:Q899"/>
    <mergeCell ref="S899:T899"/>
    <mergeCell ref="U906:V906"/>
    <mergeCell ref="W906:X906"/>
    <mergeCell ref="B907:D907"/>
    <mergeCell ref="E907:F907"/>
    <mergeCell ref="G907:J907"/>
    <mergeCell ref="N907:O907"/>
    <mergeCell ref="P907:Q907"/>
    <mergeCell ref="S907:T907"/>
    <mergeCell ref="U907:V907"/>
    <mergeCell ref="W907:X907"/>
    <mergeCell ref="B906:D906"/>
    <mergeCell ref="E906:F906"/>
    <mergeCell ref="G906:J906"/>
    <mergeCell ref="N906:O906"/>
    <mergeCell ref="P906:Q906"/>
    <mergeCell ref="S906:T906"/>
    <mergeCell ref="U904:V904"/>
    <mergeCell ref="W904:X904"/>
    <mergeCell ref="B905:D905"/>
    <mergeCell ref="E905:G905"/>
    <mergeCell ref="H905:J905"/>
    <mergeCell ref="N905:O905"/>
    <mergeCell ref="P905:Q905"/>
    <mergeCell ref="S905:T905"/>
    <mergeCell ref="U905:V905"/>
    <mergeCell ref="W905:X905"/>
    <mergeCell ref="B904:D904"/>
    <mergeCell ref="E904:F904"/>
    <mergeCell ref="G904:J904"/>
    <mergeCell ref="N904:O904"/>
    <mergeCell ref="P904:Q904"/>
    <mergeCell ref="S904:T904"/>
    <mergeCell ref="N905:O905"/>
    <mergeCell ref="P905:Q905"/>
    <mergeCell ref="N904:O904"/>
    <mergeCell ref="P904:Q904"/>
    <mergeCell ref="B910:D910"/>
    <mergeCell ref="E910:G910"/>
    <mergeCell ref="H910:J910"/>
    <mergeCell ref="N910:O910"/>
    <mergeCell ref="P910:Q910"/>
    <mergeCell ref="S910:T910"/>
    <mergeCell ref="U910:V910"/>
    <mergeCell ref="W910:X910"/>
    <mergeCell ref="N910:O910"/>
    <mergeCell ref="P910:Q910"/>
    <mergeCell ref="B909:D909"/>
    <mergeCell ref="E909:F909"/>
    <mergeCell ref="G909:J909"/>
    <mergeCell ref="N909:O909"/>
    <mergeCell ref="P909:Q909"/>
    <mergeCell ref="S909:T909"/>
    <mergeCell ref="U909:V909"/>
    <mergeCell ref="W909:X909"/>
    <mergeCell ref="N909:O909"/>
    <mergeCell ref="P909:Q909"/>
    <mergeCell ref="B908:D908"/>
    <mergeCell ref="E908:F908"/>
    <mergeCell ref="G908:J908"/>
    <mergeCell ref="N908:O908"/>
    <mergeCell ref="P908:Q908"/>
    <mergeCell ref="S908:T908"/>
    <mergeCell ref="U908:V908"/>
    <mergeCell ref="W908:X908"/>
    <mergeCell ref="N908:O908"/>
    <mergeCell ref="P908:Q908"/>
    <mergeCell ref="N916:O916"/>
    <mergeCell ref="P916:Q916"/>
    <mergeCell ref="N915:O915"/>
    <mergeCell ref="P915:Q915"/>
    <mergeCell ref="N914:O914"/>
    <mergeCell ref="P914:Q914"/>
    <mergeCell ref="N913:O913"/>
    <mergeCell ref="P913:Q913"/>
    <mergeCell ref="U911:V911"/>
    <mergeCell ref="W911:X911"/>
    <mergeCell ref="N912:O912"/>
    <mergeCell ref="P912:Q912"/>
    <mergeCell ref="B911:D911"/>
    <mergeCell ref="E911:F911"/>
    <mergeCell ref="G911:J911"/>
    <mergeCell ref="N911:O911"/>
    <mergeCell ref="P911:Q911"/>
    <mergeCell ref="S911:T911"/>
    <mergeCell ref="U914:V914"/>
    <mergeCell ref="W914:X914"/>
    <mergeCell ref="B915:D915"/>
    <mergeCell ref="E915:F915"/>
    <mergeCell ref="G915:J915"/>
    <mergeCell ref="N915:O915"/>
    <mergeCell ref="P915:Q915"/>
    <mergeCell ref="S915:T915"/>
    <mergeCell ref="U915:V915"/>
    <mergeCell ref="W915:X915"/>
    <mergeCell ref="B914:D914"/>
    <mergeCell ref="E914:F914"/>
    <mergeCell ref="G914:J914"/>
    <mergeCell ref="N914:O914"/>
    <mergeCell ref="P914:Q914"/>
    <mergeCell ref="S914:T914"/>
    <mergeCell ref="N915:O915"/>
    <mergeCell ref="P915:Q915"/>
    <mergeCell ref="N914:O914"/>
    <mergeCell ref="P914:Q914"/>
    <mergeCell ref="U912:V912"/>
    <mergeCell ref="W912:X912"/>
    <mergeCell ref="B913:D913"/>
    <mergeCell ref="E913:G913"/>
    <mergeCell ref="H913:J913"/>
    <mergeCell ref="N913:O913"/>
    <mergeCell ref="P913:Q913"/>
    <mergeCell ref="S913:T913"/>
    <mergeCell ref="U913:V913"/>
    <mergeCell ref="W913:X913"/>
    <mergeCell ref="B912:D912"/>
    <mergeCell ref="E912:F912"/>
    <mergeCell ref="G912:J912"/>
    <mergeCell ref="N912:O912"/>
    <mergeCell ref="P912:Q912"/>
    <mergeCell ref="S912:T912"/>
    <mergeCell ref="U918:V918"/>
    <mergeCell ref="W918:X918"/>
    <mergeCell ref="N919:O919"/>
    <mergeCell ref="P919:Q919"/>
    <mergeCell ref="B918:D918"/>
    <mergeCell ref="E918:G918"/>
    <mergeCell ref="H918:J918"/>
    <mergeCell ref="N918:O918"/>
    <mergeCell ref="P918:Q918"/>
    <mergeCell ref="S918:T918"/>
    <mergeCell ref="U917:V917"/>
    <mergeCell ref="W917:X917"/>
    <mergeCell ref="N918:O918"/>
    <mergeCell ref="P918:Q918"/>
    <mergeCell ref="B917:D917"/>
    <mergeCell ref="E917:F917"/>
    <mergeCell ref="G917:J917"/>
    <mergeCell ref="N917:O917"/>
    <mergeCell ref="P917:Q917"/>
    <mergeCell ref="S917:T917"/>
    <mergeCell ref="U916:V916"/>
    <mergeCell ref="W916:X916"/>
    <mergeCell ref="N917:O917"/>
    <mergeCell ref="P917:Q917"/>
    <mergeCell ref="B916:D916"/>
    <mergeCell ref="E916:F916"/>
    <mergeCell ref="G916:J916"/>
    <mergeCell ref="N916:O916"/>
    <mergeCell ref="P916:Q916"/>
    <mergeCell ref="S916:T916"/>
    <mergeCell ref="U921:V921"/>
    <mergeCell ref="W921:X921"/>
    <mergeCell ref="B922:D922"/>
    <mergeCell ref="E922:F922"/>
    <mergeCell ref="G922:J922"/>
    <mergeCell ref="N922:O922"/>
    <mergeCell ref="P922:Q922"/>
    <mergeCell ref="S922:T922"/>
    <mergeCell ref="U922:V922"/>
    <mergeCell ref="W922:X922"/>
    <mergeCell ref="B921:D921"/>
    <mergeCell ref="E921:F921"/>
    <mergeCell ref="G921:J921"/>
    <mergeCell ref="N921:O921"/>
    <mergeCell ref="P921:Q921"/>
    <mergeCell ref="S921:T921"/>
    <mergeCell ref="U919:V919"/>
    <mergeCell ref="W919:X919"/>
    <mergeCell ref="B920:D920"/>
    <mergeCell ref="E920:G920"/>
    <mergeCell ref="H920:J920"/>
    <mergeCell ref="N920:O920"/>
    <mergeCell ref="P920:Q920"/>
    <mergeCell ref="S920:T920"/>
    <mergeCell ref="U920:V920"/>
    <mergeCell ref="W920:X920"/>
    <mergeCell ref="B919:D919"/>
    <mergeCell ref="E919:F919"/>
    <mergeCell ref="G919:J919"/>
    <mergeCell ref="N919:O919"/>
    <mergeCell ref="P919:Q919"/>
    <mergeCell ref="S919:T919"/>
    <mergeCell ref="N921:O921"/>
    <mergeCell ref="P921:Q921"/>
    <mergeCell ref="N920:O920"/>
    <mergeCell ref="P920:Q920"/>
    <mergeCell ref="U926:V926"/>
    <mergeCell ref="W926:X926"/>
    <mergeCell ref="B927:D927"/>
    <mergeCell ref="E927:F927"/>
    <mergeCell ref="G927:J927"/>
    <mergeCell ref="N927:O927"/>
    <mergeCell ref="P927:Q927"/>
    <mergeCell ref="S927:T927"/>
    <mergeCell ref="U927:V927"/>
    <mergeCell ref="W927:X927"/>
    <mergeCell ref="B926:D926"/>
    <mergeCell ref="E926:F926"/>
    <mergeCell ref="G926:J926"/>
    <mergeCell ref="N926:O926"/>
    <mergeCell ref="P926:Q926"/>
    <mergeCell ref="S926:T926"/>
    <mergeCell ref="B925:D925"/>
    <mergeCell ref="E925:G925"/>
    <mergeCell ref="H925:J925"/>
    <mergeCell ref="N925:O925"/>
    <mergeCell ref="P925:Q925"/>
    <mergeCell ref="S925:T925"/>
    <mergeCell ref="U925:V925"/>
    <mergeCell ref="W925:X925"/>
    <mergeCell ref="N925:O925"/>
    <mergeCell ref="P925:Q925"/>
    <mergeCell ref="U923:V923"/>
    <mergeCell ref="W923:X923"/>
    <mergeCell ref="B924:D924"/>
    <mergeCell ref="E924:F924"/>
    <mergeCell ref="G924:J924"/>
    <mergeCell ref="N924:O924"/>
    <mergeCell ref="P924:Q924"/>
    <mergeCell ref="S924:T924"/>
    <mergeCell ref="U924:V924"/>
    <mergeCell ref="W924:X924"/>
    <mergeCell ref="B923:D923"/>
    <mergeCell ref="E923:F923"/>
    <mergeCell ref="G923:J923"/>
    <mergeCell ref="N923:O923"/>
    <mergeCell ref="P923:Q923"/>
    <mergeCell ref="S923:T923"/>
    <mergeCell ref="U932:V932"/>
    <mergeCell ref="W932:X932"/>
    <mergeCell ref="B933:D933"/>
    <mergeCell ref="E933:F933"/>
    <mergeCell ref="G933:J933"/>
    <mergeCell ref="N933:O933"/>
    <mergeCell ref="P933:Q933"/>
    <mergeCell ref="S933:T933"/>
    <mergeCell ref="U933:V933"/>
    <mergeCell ref="W933:X933"/>
    <mergeCell ref="B932:D932"/>
    <mergeCell ref="E932:F932"/>
    <mergeCell ref="G932:J932"/>
    <mergeCell ref="N932:O932"/>
    <mergeCell ref="P932:Q932"/>
    <mergeCell ref="S932:T932"/>
    <mergeCell ref="U930:V930"/>
    <mergeCell ref="W930:X930"/>
    <mergeCell ref="B931:D931"/>
    <mergeCell ref="E931:F931"/>
    <mergeCell ref="G931:J931"/>
    <mergeCell ref="N931:O931"/>
    <mergeCell ref="P931:Q931"/>
    <mergeCell ref="S931:T931"/>
    <mergeCell ref="U931:V931"/>
    <mergeCell ref="W931:X931"/>
    <mergeCell ref="B930:D930"/>
    <mergeCell ref="E930:F930"/>
    <mergeCell ref="G930:J930"/>
    <mergeCell ref="N930:O930"/>
    <mergeCell ref="P930:Q930"/>
    <mergeCell ref="S930:T930"/>
    <mergeCell ref="U928:V928"/>
    <mergeCell ref="W928:X928"/>
    <mergeCell ref="B929:D929"/>
    <mergeCell ref="E929:F929"/>
    <mergeCell ref="G929:J929"/>
    <mergeCell ref="N929:O929"/>
    <mergeCell ref="P929:Q929"/>
    <mergeCell ref="S929:T929"/>
    <mergeCell ref="U929:V929"/>
    <mergeCell ref="W929:X929"/>
    <mergeCell ref="B928:D928"/>
    <mergeCell ref="E928:F928"/>
    <mergeCell ref="G928:J928"/>
    <mergeCell ref="N928:O928"/>
    <mergeCell ref="P928:Q928"/>
    <mergeCell ref="S928:T928"/>
    <mergeCell ref="B937:D937"/>
    <mergeCell ref="E937:F937"/>
    <mergeCell ref="G937:J937"/>
    <mergeCell ref="N937:O937"/>
    <mergeCell ref="P937:Q937"/>
    <mergeCell ref="S937:T937"/>
    <mergeCell ref="U937:V937"/>
    <mergeCell ref="W937:X937"/>
    <mergeCell ref="N937:O937"/>
    <mergeCell ref="P937:Q937"/>
    <mergeCell ref="B936:D936"/>
    <mergeCell ref="E936:F936"/>
    <mergeCell ref="G936:J936"/>
    <mergeCell ref="N936:O936"/>
    <mergeCell ref="P936:Q936"/>
    <mergeCell ref="S936:T936"/>
    <mergeCell ref="U936:V936"/>
    <mergeCell ref="W936:X936"/>
    <mergeCell ref="N936:O936"/>
    <mergeCell ref="P936:Q936"/>
    <mergeCell ref="U934:V934"/>
    <mergeCell ref="W934:X934"/>
    <mergeCell ref="B935:D935"/>
    <mergeCell ref="E935:F935"/>
    <mergeCell ref="G935:J935"/>
    <mergeCell ref="N935:O935"/>
    <mergeCell ref="P935:Q935"/>
    <mergeCell ref="S935:T935"/>
    <mergeCell ref="U935:V935"/>
    <mergeCell ref="W935:X935"/>
    <mergeCell ref="B934:D934"/>
    <mergeCell ref="E934:F934"/>
    <mergeCell ref="G934:J934"/>
    <mergeCell ref="N934:O934"/>
    <mergeCell ref="P934:Q934"/>
    <mergeCell ref="S934:T934"/>
    <mergeCell ref="N943:O943"/>
    <mergeCell ref="P943:Q943"/>
    <mergeCell ref="N942:O942"/>
    <mergeCell ref="P942:Q942"/>
    <mergeCell ref="U940:V940"/>
    <mergeCell ref="W940:X940"/>
    <mergeCell ref="B941:D941"/>
    <mergeCell ref="E941:F941"/>
    <mergeCell ref="G941:J941"/>
    <mergeCell ref="N941:O941"/>
    <mergeCell ref="P941:Q941"/>
    <mergeCell ref="S941:T941"/>
    <mergeCell ref="U941:V941"/>
    <mergeCell ref="W941:X941"/>
    <mergeCell ref="B940:D940"/>
    <mergeCell ref="E940:G940"/>
    <mergeCell ref="H940:J940"/>
    <mergeCell ref="N940:O940"/>
    <mergeCell ref="P940:Q940"/>
    <mergeCell ref="S940:T940"/>
    <mergeCell ref="U938:V938"/>
    <mergeCell ref="W938:X938"/>
    <mergeCell ref="B939:D939"/>
    <mergeCell ref="E939:F939"/>
    <mergeCell ref="G939:J939"/>
    <mergeCell ref="N939:O939"/>
    <mergeCell ref="P939:Q939"/>
    <mergeCell ref="S939:T939"/>
    <mergeCell ref="U939:V939"/>
    <mergeCell ref="W939:X939"/>
    <mergeCell ref="E938:F938"/>
    <mergeCell ref="G938:J938"/>
    <mergeCell ref="N938:O938"/>
    <mergeCell ref="P938:Q938"/>
    <mergeCell ref="S938:T938"/>
    <mergeCell ref="U946:V946"/>
    <mergeCell ref="W946:X946"/>
    <mergeCell ref="B946:D946"/>
    <mergeCell ref="E946:F946"/>
    <mergeCell ref="G946:J946"/>
    <mergeCell ref="N946:O946"/>
    <mergeCell ref="P946:Q946"/>
    <mergeCell ref="S946:T946"/>
    <mergeCell ref="U944:V944"/>
    <mergeCell ref="W944:X944"/>
    <mergeCell ref="B945:D945"/>
    <mergeCell ref="E945:F945"/>
    <mergeCell ref="G945:J945"/>
    <mergeCell ref="N945:O945"/>
    <mergeCell ref="P945:Q945"/>
    <mergeCell ref="S945:T945"/>
    <mergeCell ref="U945:V945"/>
    <mergeCell ref="W945:X945"/>
    <mergeCell ref="B944:D944"/>
    <mergeCell ref="E944:F944"/>
    <mergeCell ref="G944:J944"/>
    <mergeCell ref="N944:O944"/>
    <mergeCell ref="P944:Q944"/>
    <mergeCell ref="S944:T944"/>
    <mergeCell ref="U942:V942"/>
    <mergeCell ref="W942:X942"/>
    <mergeCell ref="B943:D943"/>
    <mergeCell ref="E943:F943"/>
    <mergeCell ref="G943:J943"/>
    <mergeCell ref="N943:O943"/>
    <mergeCell ref="P943:Q943"/>
    <mergeCell ref="S943:T943"/>
    <mergeCell ref="U943:V943"/>
    <mergeCell ref="W943:X943"/>
    <mergeCell ref="B942:D942"/>
    <mergeCell ref="E942:G942"/>
    <mergeCell ref="H942:J942"/>
    <mergeCell ref="N942:O942"/>
    <mergeCell ref="P942:Q942"/>
    <mergeCell ref="S942:T942"/>
    <mergeCell ref="U950:V950"/>
    <mergeCell ref="W950:X950"/>
    <mergeCell ref="B951:D951"/>
    <mergeCell ref="E951:F951"/>
    <mergeCell ref="G951:J951"/>
    <mergeCell ref="N951:O951"/>
    <mergeCell ref="P951:Q951"/>
    <mergeCell ref="S951:T951"/>
    <mergeCell ref="U951:V951"/>
    <mergeCell ref="W951:X951"/>
    <mergeCell ref="B950:D950"/>
    <mergeCell ref="E950:F950"/>
    <mergeCell ref="G950:J950"/>
    <mergeCell ref="N950:O950"/>
    <mergeCell ref="P950:Q950"/>
    <mergeCell ref="S950:T950"/>
    <mergeCell ref="U948:V948"/>
    <mergeCell ref="W948:X948"/>
    <mergeCell ref="B949:D949"/>
    <mergeCell ref="E949:F949"/>
    <mergeCell ref="G949:J949"/>
    <mergeCell ref="N949:O949"/>
    <mergeCell ref="P949:Q949"/>
    <mergeCell ref="S949:T949"/>
    <mergeCell ref="U949:V949"/>
    <mergeCell ref="W949:X949"/>
    <mergeCell ref="B948:D948"/>
    <mergeCell ref="E948:F948"/>
    <mergeCell ref="G948:J948"/>
    <mergeCell ref="N948:O948"/>
    <mergeCell ref="P948:Q948"/>
    <mergeCell ref="S948:T948"/>
    <mergeCell ref="B947:D947"/>
    <mergeCell ref="E947:G947"/>
    <mergeCell ref="H947:J947"/>
    <mergeCell ref="N947:O947"/>
    <mergeCell ref="P947:Q947"/>
    <mergeCell ref="S947:T947"/>
    <mergeCell ref="U947:V947"/>
    <mergeCell ref="W947:X947"/>
    <mergeCell ref="B956:D956"/>
    <mergeCell ref="E956:F956"/>
    <mergeCell ref="G956:J956"/>
    <mergeCell ref="N956:O956"/>
    <mergeCell ref="P956:Q956"/>
    <mergeCell ref="S956:T956"/>
    <mergeCell ref="U956:V956"/>
    <mergeCell ref="W956:X956"/>
    <mergeCell ref="N956:O956"/>
    <mergeCell ref="P956:Q956"/>
    <mergeCell ref="U954:V954"/>
    <mergeCell ref="W954:X954"/>
    <mergeCell ref="B955:D955"/>
    <mergeCell ref="E955:G955"/>
    <mergeCell ref="H955:J955"/>
    <mergeCell ref="N955:O955"/>
    <mergeCell ref="P955:Q955"/>
    <mergeCell ref="S955:T955"/>
    <mergeCell ref="U955:V955"/>
    <mergeCell ref="W955:X955"/>
    <mergeCell ref="E954:F954"/>
    <mergeCell ref="G954:J954"/>
    <mergeCell ref="N954:O954"/>
    <mergeCell ref="P954:Q954"/>
    <mergeCell ref="S954:T954"/>
    <mergeCell ref="U952:V952"/>
    <mergeCell ref="W952:X952"/>
    <mergeCell ref="B953:D953"/>
    <mergeCell ref="E953:F953"/>
    <mergeCell ref="G953:J953"/>
    <mergeCell ref="N953:O953"/>
    <mergeCell ref="P953:Q953"/>
    <mergeCell ref="S953:T953"/>
    <mergeCell ref="U953:V953"/>
    <mergeCell ref="W953:X953"/>
    <mergeCell ref="B952:D952"/>
    <mergeCell ref="E952:F952"/>
    <mergeCell ref="G952:J952"/>
    <mergeCell ref="N952:O952"/>
    <mergeCell ref="P952:Q952"/>
    <mergeCell ref="S952:T952"/>
    <mergeCell ref="N960:O960"/>
    <mergeCell ref="P960:Q960"/>
    <mergeCell ref="N959:O959"/>
    <mergeCell ref="P959:Q959"/>
    <mergeCell ref="U958:V958"/>
    <mergeCell ref="W958:X958"/>
    <mergeCell ref="B958:D958"/>
    <mergeCell ref="E958:F958"/>
    <mergeCell ref="G958:J958"/>
    <mergeCell ref="N958:O958"/>
    <mergeCell ref="P958:Q958"/>
    <mergeCell ref="S958:T958"/>
    <mergeCell ref="U957:V957"/>
    <mergeCell ref="W957:X957"/>
    <mergeCell ref="N958:O958"/>
    <mergeCell ref="P958:Q958"/>
    <mergeCell ref="B957:D957"/>
    <mergeCell ref="E957:F957"/>
    <mergeCell ref="G957:J957"/>
    <mergeCell ref="N957:O957"/>
    <mergeCell ref="P957:Q957"/>
    <mergeCell ref="S957:T957"/>
    <mergeCell ref="U961:V961"/>
    <mergeCell ref="W961:X961"/>
    <mergeCell ref="B962:D962"/>
    <mergeCell ref="E962:F962"/>
    <mergeCell ref="G962:J962"/>
    <mergeCell ref="N962:O962"/>
    <mergeCell ref="P962:Q962"/>
    <mergeCell ref="S962:T962"/>
    <mergeCell ref="U962:V962"/>
    <mergeCell ref="W962:X962"/>
    <mergeCell ref="B961:D961"/>
    <mergeCell ref="E961:G961"/>
    <mergeCell ref="H961:J961"/>
    <mergeCell ref="N961:O961"/>
    <mergeCell ref="P961:Q961"/>
    <mergeCell ref="S961:T961"/>
    <mergeCell ref="B960:D960"/>
    <mergeCell ref="E960:F960"/>
    <mergeCell ref="G960:J960"/>
    <mergeCell ref="N960:O960"/>
    <mergeCell ref="P960:Q960"/>
    <mergeCell ref="S960:T960"/>
    <mergeCell ref="U960:V960"/>
    <mergeCell ref="W960:X960"/>
    <mergeCell ref="N961:O961"/>
    <mergeCell ref="P961:Q961"/>
    <mergeCell ref="U959:V959"/>
    <mergeCell ref="W959:X959"/>
    <mergeCell ref="N960:O960"/>
    <mergeCell ref="P960:Q960"/>
    <mergeCell ref="B959:D959"/>
    <mergeCell ref="E959:G959"/>
    <mergeCell ref="H959:J959"/>
    <mergeCell ref="N959:O959"/>
    <mergeCell ref="P959:Q959"/>
    <mergeCell ref="S959:T959"/>
    <mergeCell ref="B964:D964"/>
    <mergeCell ref="E964:F964"/>
    <mergeCell ref="G964:J964"/>
    <mergeCell ref="N964:O964"/>
    <mergeCell ref="P964:Q964"/>
    <mergeCell ref="S964:T964"/>
    <mergeCell ref="U964:V964"/>
    <mergeCell ref="W964:X964"/>
    <mergeCell ref="N964:O964"/>
    <mergeCell ref="P964:Q964"/>
    <mergeCell ref="B963:D963"/>
    <mergeCell ref="E963:F963"/>
    <mergeCell ref="G963:J963"/>
    <mergeCell ref="N963:O963"/>
    <mergeCell ref="P963:Q963"/>
    <mergeCell ref="S963:T963"/>
    <mergeCell ref="U963:V963"/>
    <mergeCell ref="W963:X963"/>
    <mergeCell ref="N965:O965"/>
    <mergeCell ref="P965:Q965"/>
    <mergeCell ref="N964:O964"/>
    <mergeCell ref="P964:Q964"/>
    <mergeCell ref="N963:O963"/>
    <mergeCell ref="P963:Q963"/>
    <mergeCell ref="B968:D968"/>
    <mergeCell ref="E968:F968"/>
    <mergeCell ref="G968:J968"/>
    <mergeCell ref="N968:O968"/>
    <mergeCell ref="P968:Q968"/>
    <mergeCell ref="S968:T968"/>
    <mergeCell ref="U968:V968"/>
    <mergeCell ref="W968:X968"/>
    <mergeCell ref="N968:O968"/>
    <mergeCell ref="P968:Q968"/>
    <mergeCell ref="U966:V966"/>
    <mergeCell ref="W966:X966"/>
    <mergeCell ref="B967:D967"/>
    <mergeCell ref="E967:F967"/>
    <mergeCell ref="G967:J967"/>
    <mergeCell ref="N967:O967"/>
    <mergeCell ref="P967:Q967"/>
    <mergeCell ref="S967:T967"/>
    <mergeCell ref="U967:V967"/>
    <mergeCell ref="W967:X967"/>
    <mergeCell ref="B966:D966"/>
    <mergeCell ref="E966:F966"/>
    <mergeCell ref="G966:J966"/>
    <mergeCell ref="N966:O966"/>
    <mergeCell ref="P966:Q966"/>
    <mergeCell ref="S966:T966"/>
    <mergeCell ref="B965:D965"/>
    <mergeCell ref="E965:F965"/>
    <mergeCell ref="G965:J965"/>
    <mergeCell ref="N965:O965"/>
    <mergeCell ref="P965:Q965"/>
    <mergeCell ref="S965:T965"/>
    <mergeCell ref="U965:V965"/>
    <mergeCell ref="W965:X965"/>
    <mergeCell ref="N965:O965"/>
    <mergeCell ref="P965:Q965"/>
    <mergeCell ref="B971:D971"/>
    <mergeCell ref="E971:F971"/>
    <mergeCell ref="G971:J971"/>
    <mergeCell ref="N971:O971"/>
    <mergeCell ref="P971:Q971"/>
    <mergeCell ref="S971:T971"/>
    <mergeCell ref="U971:V971"/>
    <mergeCell ref="W971:X971"/>
    <mergeCell ref="N971:O971"/>
    <mergeCell ref="P971:Q971"/>
    <mergeCell ref="B970:D970"/>
    <mergeCell ref="E970:F970"/>
    <mergeCell ref="G970:J970"/>
    <mergeCell ref="N970:O970"/>
    <mergeCell ref="P970:Q970"/>
    <mergeCell ref="S970:T970"/>
    <mergeCell ref="U970:V970"/>
    <mergeCell ref="W970:X970"/>
    <mergeCell ref="N971:O971"/>
    <mergeCell ref="P971:Q971"/>
    <mergeCell ref="U969:V969"/>
    <mergeCell ref="W969:X969"/>
    <mergeCell ref="N970:O970"/>
    <mergeCell ref="P970:Q970"/>
    <mergeCell ref="B969:D969"/>
    <mergeCell ref="E969:F969"/>
    <mergeCell ref="G969:J969"/>
    <mergeCell ref="N969:O969"/>
    <mergeCell ref="P969:Q969"/>
    <mergeCell ref="S969:T969"/>
    <mergeCell ref="U974:V974"/>
    <mergeCell ref="W974:X974"/>
    <mergeCell ref="N975:O975"/>
    <mergeCell ref="P975:Q975"/>
    <mergeCell ref="B974:D974"/>
    <mergeCell ref="E974:F974"/>
    <mergeCell ref="G974:J974"/>
    <mergeCell ref="N974:O974"/>
    <mergeCell ref="P974:Q974"/>
    <mergeCell ref="S974:T974"/>
    <mergeCell ref="B973:D973"/>
    <mergeCell ref="E973:F973"/>
    <mergeCell ref="G973:J973"/>
    <mergeCell ref="N973:O973"/>
    <mergeCell ref="P973:Q973"/>
    <mergeCell ref="S973:T973"/>
    <mergeCell ref="U973:V973"/>
    <mergeCell ref="W973:X973"/>
    <mergeCell ref="N973:O973"/>
    <mergeCell ref="P973:Q973"/>
    <mergeCell ref="B972:D972"/>
    <mergeCell ref="E972:G972"/>
    <mergeCell ref="H972:J972"/>
    <mergeCell ref="N972:O972"/>
    <mergeCell ref="P972:Q972"/>
    <mergeCell ref="S972:T972"/>
    <mergeCell ref="U972:V972"/>
    <mergeCell ref="W972:X972"/>
    <mergeCell ref="N972:O972"/>
    <mergeCell ref="P972:Q972"/>
    <mergeCell ref="U978:V978"/>
    <mergeCell ref="W978:X978"/>
    <mergeCell ref="N979:O979"/>
    <mergeCell ref="P979:Q979"/>
    <mergeCell ref="B978:D978"/>
    <mergeCell ref="E978:F978"/>
    <mergeCell ref="G978:J978"/>
    <mergeCell ref="N978:O978"/>
    <mergeCell ref="P978:Q978"/>
    <mergeCell ref="S978:T978"/>
    <mergeCell ref="U977:V977"/>
    <mergeCell ref="W977:X977"/>
    <mergeCell ref="N978:O978"/>
    <mergeCell ref="P978:Q978"/>
    <mergeCell ref="B977:D977"/>
    <mergeCell ref="E977:F977"/>
    <mergeCell ref="G977:J977"/>
    <mergeCell ref="N977:O977"/>
    <mergeCell ref="P977:Q977"/>
    <mergeCell ref="S977:T977"/>
    <mergeCell ref="U975:V975"/>
    <mergeCell ref="W975:X975"/>
    <mergeCell ref="B976:D976"/>
    <mergeCell ref="E976:G976"/>
    <mergeCell ref="H976:J976"/>
    <mergeCell ref="N976:O976"/>
    <mergeCell ref="P976:Q976"/>
    <mergeCell ref="S976:T976"/>
    <mergeCell ref="U976:V976"/>
    <mergeCell ref="W976:X976"/>
    <mergeCell ref="B975:D975"/>
    <mergeCell ref="E975:F975"/>
    <mergeCell ref="G975:J975"/>
    <mergeCell ref="N975:O975"/>
    <mergeCell ref="P975:Q975"/>
    <mergeCell ref="S975:T975"/>
    <mergeCell ref="U983:V983"/>
    <mergeCell ref="W983:X983"/>
    <mergeCell ref="B984:D984"/>
    <mergeCell ref="E984:F984"/>
    <mergeCell ref="G984:J984"/>
    <mergeCell ref="N984:O984"/>
    <mergeCell ref="P984:Q984"/>
    <mergeCell ref="S984:T984"/>
    <mergeCell ref="U984:V984"/>
    <mergeCell ref="W984:X984"/>
    <mergeCell ref="B983:D983"/>
    <mergeCell ref="E983:F983"/>
    <mergeCell ref="G983:J983"/>
    <mergeCell ref="N983:O983"/>
    <mergeCell ref="P983:Q983"/>
    <mergeCell ref="S983:T983"/>
    <mergeCell ref="U981:V981"/>
    <mergeCell ref="W981:X981"/>
    <mergeCell ref="B982:D982"/>
    <mergeCell ref="E982:F982"/>
    <mergeCell ref="G982:J982"/>
    <mergeCell ref="N982:O982"/>
    <mergeCell ref="P982:Q982"/>
    <mergeCell ref="S982:T982"/>
    <mergeCell ref="U982:V982"/>
    <mergeCell ref="W982:X982"/>
    <mergeCell ref="B981:D981"/>
    <mergeCell ref="E981:G981"/>
    <mergeCell ref="H981:J981"/>
    <mergeCell ref="N981:O981"/>
    <mergeCell ref="P981:Q981"/>
    <mergeCell ref="S981:T981"/>
    <mergeCell ref="U979:V979"/>
    <mergeCell ref="W979:X979"/>
    <mergeCell ref="B980:D980"/>
    <mergeCell ref="E980:F980"/>
    <mergeCell ref="G980:J980"/>
    <mergeCell ref="N980:O980"/>
    <mergeCell ref="P980:Q980"/>
    <mergeCell ref="S980:T980"/>
    <mergeCell ref="U980:V980"/>
    <mergeCell ref="W980:X980"/>
    <mergeCell ref="B979:D979"/>
    <mergeCell ref="E979:F979"/>
    <mergeCell ref="G979:J979"/>
    <mergeCell ref="N979:O979"/>
    <mergeCell ref="P979:Q979"/>
    <mergeCell ref="S979:T979"/>
    <mergeCell ref="U986:V986"/>
    <mergeCell ref="W986:X986"/>
    <mergeCell ref="N987:O987"/>
    <mergeCell ref="P987:Q987"/>
    <mergeCell ref="B986:D986"/>
    <mergeCell ref="E986:F986"/>
    <mergeCell ref="G986:J986"/>
    <mergeCell ref="N986:O986"/>
    <mergeCell ref="P986:Q986"/>
    <mergeCell ref="S986:T986"/>
    <mergeCell ref="B985:D985"/>
    <mergeCell ref="E985:G985"/>
    <mergeCell ref="H985:J985"/>
    <mergeCell ref="N985:O985"/>
    <mergeCell ref="P985:Q985"/>
    <mergeCell ref="S985:T985"/>
    <mergeCell ref="U985:V985"/>
    <mergeCell ref="W985:X985"/>
    <mergeCell ref="N987:O987"/>
    <mergeCell ref="P987:Q987"/>
    <mergeCell ref="N986:O986"/>
    <mergeCell ref="P986:Q986"/>
    <mergeCell ref="N985:O985"/>
    <mergeCell ref="P985:Q985"/>
    <mergeCell ref="N988:O988"/>
    <mergeCell ref="P988:Q988"/>
    <mergeCell ref="N988:O988"/>
    <mergeCell ref="P988:Q988"/>
    <mergeCell ref="B987:D987"/>
    <mergeCell ref="E987:F987"/>
    <mergeCell ref="G987:J987"/>
    <mergeCell ref="N987:O987"/>
    <mergeCell ref="P987:Q987"/>
    <mergeCell ref="S987:T987"/>
    <mergeCell ref="U987:V987"/>
    <mergeCell ref="W987:X987"/>
    <mergeCell ref="B989:D989"/>
    <mergeCell ref="E989:F989"/>
    <mergeCell ref="G989:J989"/>
    <mergeCell ref="N989:O989"/>
    <mergeCell ref="P989:Q989"/>
    <mergeCell ref="S989:T989"/>
    <mergeCell ref="U989:V989"/>
    <mergeCell ref="W989:X989"/>
    <mergeCell ref="N989:O989"/>
    <mergeCell ref="P989:Q989"/>
    <mergeCell ref="B988:D988"/>
    <mergeCell ref="E988:G988"/>
    <mergeCell ref="H988:J988"/>
    <mergeCell ref="N988:O988"/>
    <mergeCell ref="P988:Q988"/>
    <mergeCell ref="S988:T988"/>
    <mergeCell ref="U988:V988"/>
    <mergeCell ref="W988:X988"/>
    <mergeCell ref="N991:O991"/>
    <mergeCell ref="P991:Q991"/>
    <mergeCell ref="N990:O990"/>
    <mergeCell ref="P990:Q990"/>
    <mergeCell ref="N989:O989"/>
    <mergeCell ref="P989:Q989"/>
    <mergeCell ref="U994:V994"/>
    <mergeCell ref="W994:X994"/>
    <mergeCell ref="B995:D995"/>
    <mergeCell ref="E995:F995"/>
    <mergeCell ref="G995:J995"/>
    <mergeCell ref="N995:O995"/>
    <mergeCell ref="P995:Q995"/>
    <mergeCell ref="S995:T995"/>
    <mergeCell ref="U995:V995"/>
    <mergeCell ref="W995:X995"/>
    <mergeCell ref="B994:D994"/>
    <mergeCell ref="E994:G994"/>
    <mergeCell ref="H994:J994"/>
    <mergeCell ref="N994:O994"/>
    <mergeCell ref="P994:Q994"/>
    <mergeCell ref="S994:T994"/>
    <mergeCell ref="U992:V992"/>
    <mergeCell ref="W992:X992"/>
    <mergeCell ref="B993:D993"/>
    <mergeCell ref="E993:F993"/>
    <mergeCell ref="G993:J993"/>
    <mergeCell ref="N993:O993"/>
    <mergeCell ref="P993:Q993"/>
    <mergeCell ref="S993:T993"/>
    <mergeCell ref="U993:V993"/>
    <mergeCell ref="W993:X993"/>
    <mergeCell ref="E992:F992"/>
    <mergeCell ref="G992:J992"/>
    <mergeCell ref="N992:O992"/>
    <mergeCell ref="P992:Q992"/>
    <mergeCell ref="S992:T992"/>
    <mergeCell ref="U990:V990"/>
    <mergeCell ref="W990:X990"/>
    <mergeCell ref="B991:D991"/>
    <mergeCell ref="E991:F991"/>
    <mergeCell ref="G991:J991"/>
    <mergeCell ref="N991:O991"/>
    <mergeCell ref="P991:Q991"/>
    <mergeCell ref="S991:T991"/>
    <mergeCell ref="U991:V991"/>
    <mergeCell ref="W991:X991"/>
    <mergeCell ref="B990:D990"/>
    <mergeCell ref="E990:F990"/>
    <mergeCell ref="G990:J990"/>
    <mergeCell ref="N990:O990"/>
    <mergeCell ref="P990:Q990"/>
    <mergeCell ref="S990:T990"/>
    <mergeCell ref="U999:V999"/>
    <mergeCell ref="W999:X999"/>
    <mergeCell ref="N1000:O1000"/>
    <mergeCell ref="P1000:Q1000"/>
    <mergeCell ref="B999:D999"/>
    <mergeCell ref="E999:F999"/>
    <mergeCell ref="G999:J999"/>
    <mergeCell ref="N999:O999"/>
    <mergeCell ref="P999:Q999"/>
    <mergeCell ref="S999:T999"/>
    <mergeCell ref="U998:V998"/>
    <mergeCell ref="W998:X998"/>
    <mergeCell ref="N999:O999"/>
    <mergeCell ref="P999:Q999"/>
    <mergeCell ref="B998:D998"/>
    <mergeCell ref="E998:F998"/>
    <mergeCell ref="G998:J998"/>
    <mergeCell ref="N998:O998"/>
    <mergeCell ref="P998:Q998"/>
    <mergeCell ref="S998:T998"/>
    <mergeCell ref="U996:V996"/>
    <mergeCell ref="W996:X996"/>
    <mergeCell ref="B997:D997"/>
    <mergeCell ref="E997:F997"/>
    <mergeCell ref="G997:J997"/>
    <mergeCell ref="N997:O997"/>
    <mergeCell ref="P997:Q997"/>
    <mergeCell ref="S997:T997"/>
    <mergeCell ref="U997:V997"/>
    <mergeCell ref="W997:X997"/>
    <mergeCell ref="B996:D996"/>
    <mergeCell ref="E996:G996"/>
    <mergeCell ref="H996:J996"/>
    <mergeCell ref="N996:O996"/>
    <mergeCell ref="P996:Q996"/>
    <mergeCell ref="S996:T996"/>
    <mergeCell ref="U1002:V1002"/>
    <mergeCell ref="W1002:X1002"/>
    <mergeCell ref="N1003:O1003"/>
    <mergeCell ref="P1003:Q1003"/>
    <mergeCell ref="E1002:F1002"/>
    <mergeCell ref="G1002:J1002"/>
    <mergeCell ref="N1002:O1002"/>
    <mergeCell ref="P1002:Q1002"/>
    <mergeCell ref="S1002:T1002"/>
    <mergeCell ref="N1003:O1003"/>
    <mergeCell ref="P1003:Q1003"/>
    <mergeCell ref="N1002:O1002"/>
    <mergeCell ref="P1002:Q1002"/>
    <mergeCell ref="U1000:V1000"/>
    <mergeCell ref="W1000:X1000"/>
    <mergeCell ref="E1001:F1001"/>
    <mergeCell ref="G1001:J1001"/>
    <mergeCell ref="N1001:O1001"/>
    <mergeCell ref="P1001:Q1001"/>
    <mergeCell ref="S1001:T1001"/>
    <mergeCell ref="U1001:V1001"/>
    <mergeCell ref="W1001:X1001"/>
    <mergeCell ref="B1000:D1000"/>
    <mergeCell ref="E1000:F1000"/>
    <mergeCell ref="G1000:J1000"/>
    <mergeCell ref="N1000:O1000"/>
    <mergeCell ref="P1000:Q1000"/>
    <mergeCell ref="S1000:T1000"/>
    <mergeCell ref="B1006:D1006"/>
    <mergeCell ref="E1006:F1006"/>
    <mergeCell ref="G1006:J1006"/>
    <mergeCell ref="N1006:O1006"/>
    <mergeCell ref="P1006:Q1006"/>
    <mergeCell ref="S1006:T1006"/>
    <mergeCell ref="U1006:V1006"/>
    <mergeCell ref="W1006:X1006"/>
    <mergeCell ref="N1006:O1006"/>
    <mergeCell ref="P1006:Q1006"/>
    <mergeCell ref="B1005:D1005"/>
    <mergeCell ref="E1005:F1005"/>
    <mergeCell ref="G1005:J1005"/>
    <mergeCell ref="N1005:O1005"/>
    <mergeCell ref="P1005:Q1005"/>
    <mergeCell ref="S1005:T1005"/>
    <mergeCell ref="U1005:V1005"/>
    <mergeCell ref="W1005:X1005"/>
    <mergeCell ref="N1005:O1005"/>
    <mergeCell ref="P1005:Q1005"/>
    <mergeCell ref="U1003:V1003"/>
    <mergeCell ref="W1003:X1003"/>
    <mergeCell ref="B1004:D1004"/>
    <mergeCell ref="E1004:F1004"/>
    <mergeCell ref="G1004:J1004"/>
    <mergeCell ref="N1004:O1004"/>
    <mergeCell ref="P1004:Q1004"/>
    <mergeCell ref="S1004:T1004"/>
    <mergeCell ref="U1004:V1004"/>
    <mergeCell ref="W1004:X1004"/>
    <mergeCell ref="B1003:D1003"/>
    <mergeCell ref="E1003:G1003"/>
    <mergeCell ref="H1003:J1003"/>
    <mergeCell ref="N1003:O1003"/>
    <mergeCell ref="P1003:Q1003"/>
    <mergeCell ref="S1003:T1003"/>
    <mergeCell ref="U1011:V1011"/>
    <mergeCell ref="W1011:X1011"/>
    <mergeCell ref="B1012:D1012"/>
    <mergeCell ref="E1012:F1012"/>
    <mergeCell ref="G1012:J1012"/>
    <mergeCell ref="N1012:O1012"/>
    <mergeCell ref="P1012:Q1012"/>
    <mergeCell ref="S1012:T1012"/>
    <mergeCell ref="U1012:V1012"/>
    <mergeCell ref="W1012:X1012"/>
    <mergeCell ref="B1011:D1011"/>
    <mergeCell ref="E1011:F1011"/>
    <mergeCell ref="G1011:J1011"/>
    <mergeCell ref="N1011:O1011"/>
    <mergeCell ref="P1011:Q1011"/>
    <mergeCell ref="S1011:T1011"/>
    <mergeCell ref="U1009:V1009"/>
    <mergeCell ref="W1009:X1009"/>
    <mergeCell ref="B1010:D1010"/>
    <mergeCell ref="E1010:F1010"/>
    <mergeCell ref="G1010:J1010"/>
    <mergeCell ref="N1010:O1010"/>
    <mergeCell ref="P1010:Q1010"/>
    <mergeCell ref="S1010:T1010"/>
    <mergeCell ref="U1010:V1010"/>
    <mergeCell ref="W1010:X1010"/>
    <mergeCell ref="B1009:D1009"/>
    <mergeCell ref="E1009:F1009"/>
    <mergeCell ref="G1009:J1009"/>
    <mergeCell ref="N1009:O1009"/>
    <mergeCell ref="P1009:Q1009"/>
    <mergeCell ref="S1009:T1009"/>
    <mergeCell ref="U1007:V1007"/>
    <mergeCell ref="W1007:X1007"/>
    <mergeCell ref="B1008:D1008"/>
    <mergeCell ref="E1008:F1008"/>
    <mergeCell ref="G1008:J1008"/>
    <mergeCell ref="N1008:O1008"/>
    <mergeCell ref="P1008:Q1008"/>
    <mergeCell ref="S1008:T1008"/>
    <mergeCell ref="U1008:V1008"/>
    <mergeCell ref="W1008:X1008"/>
    <mergeCell ref="B1007:D1007"/>
    <mergeCell ref="E1007:G1007"/>
    <mergeCell ref="H1007:J1007"/>
    <mergeCell ref="N1007:O1007"/>
    <mergeCell ref="P1007:Q1007"/>
    <mergeCell ref="S1007:T1007"/>
    <mergeCell ref="U1017:V1017"/>
    <mergeCell ref="W1017:X1017"/>
    <mergeCell ref="B1018:D1018"/>
    <mergeCell ref="E1018:F1018"/>
    <mergeCell ref="G1018:J1018"/>
    <mergeCell ref="N1018:O1018"/>
    <mergeCell ref="P1018:Q1018"/>
    <mergeCell ref="S1018:T1018"/>
    <mergeCell ref="U1018:V1018"/>
    <mergeCell ref="W1018:X1018"/>
    <mergeCell ref="B1017:D1017"/>
    <mergeCell ref="E1017:F1017"/>
    <mergeCell ref="G1017:J1017"/>
    <mergeCell ref="N1017:O1017"/>
    <mergeCell ref="P1017:Q1017"/>
    <mergeCell ref="S1017:T1017"/>
    <mergeCell ref="U1015:V1015"/>
    <mergeCell ref="W1015:X1015"/>
    <mergeCell ref="B1016:D1016"/>
    <mergeCell ref="E1016:F1016"/>
    <mergeCell ref="G1016:J1016"/>
    <mergeCell ref="N1016:O1016"/>
    <mergeCell ref="P1016:Q1016"/>
    <mergeCell ref="S1016:T1016"/>
    <mergeCell ref="U1016:V1016"/>
    <mergeCell ref="W1016:X1016"/>
    <mergeCell ref="B1015:D1015"/>
    <mergeCell ref="E1015:G1015"/>
    <mergeCell ref="H1015:J1015"/>
    <mergeCell ref="N1015:O1015"/>
    <mergeCell ref="P1015:Q1015"/>
    <mergeCell ref="S1015:T1015"/>
    <mergeCell ref="U1013:V1013"/>
    <mergeCell ref="W1013:X1013"/>
    <mergeCell ref="B1014:D1014"/>
    <mergeCell ref="E1014:F1014"/>
    <mergeCell ref="G1014:J1014"/>
    <mergeCell ref="N1014:O1014"/>
    <mergeCell ref="P1014:Q1014"/>
    <mergeCell ref="S1014:T1014"/>
    <mergeCell ref="U1014:V1014"/>
    <mergeCell ref="W1014:X1014"/>
    <mergeCell ref="B1013:D1013"/>
    <mergeCell ref="E1013:F1013"/>
    <mergeCell ref="G1013:J1013"/>
    <mergeCell ref="N1013:O1013"/>
    <mergeCell ref="P1013:Q1013"/>
    <mergeCell ref="S1013:T1013"/>
    <mergeCell ref="B1022:D1022"/>
    <mergeCell ref="E1022:F1022"/>
    <mergeCell ref="G1022:J1022"/>
    <mergeCell ref="N1022:O1022"/>
    <mergeCell ref="P1022:Q1022"/>
    <mergeCell ref="S1022:T1022"/>
    <mergeCell ref="U1022:V1022"/>
    <mergeCell ref="W1022:X1022"/>
    <mergeCell ref="N1022:O1022"/>
    <mergeCell ref="P1022:Q1022"/>
    <mergeCell ref="U1020:V1020"/>
    <mergeCell ref="W1020:X1020"/>
    <mergeCell ref="B1021:D1021"/>
    <mergeCell ref="E1021:F1021"/>
    <mergeCell ref="G1021:J1021"/>
    <mergeCell ref="N1021:O1021"/>
    <mergeCell ref="P1021:Q1021"/>
    <mergeCell ref="S1021:T1021"/>
    <mergeCell ref="U1021:V1021"/>
    <mergeCell ref="W1021:X1021"/>
    <mergeCell ref="B1020:D1020"/>
    <mergeCell ref="E1020:F1020"/>
    <mergeCell ref="G1020:J1020"/>
    <mergeCell ref="N1020:O1020"/>
    <mergeCell ref="P1020:Q1020"/>
    <mergeCell ref="S1020:T1020"/>
    <mergeCell ref="B1019:D1019"/>
    <mergeCell ref="E1019:F1019"/>
    <mergeCell ref="G1019:J1019"/>
    <mergeCell ref="N1019:O1019"/>
    <mergeCell ref="P1019:Q1019"/>
    <mergeCell ref="S1019:T1019"/>
    <mergeCell ref="U1019:V1019"/>
    <mergeCell ref="W1019:X1019"/>
    <mergeCell ref="N1019:O1019"/>
    <mergeCell ref="P1019:Q1019"/>
    <mergeCell ref="U1026:V1026"/>
    <mergeCell ref="W1026:X1026"/>
    <mergeCell ref="N1027:O1027"/>
    <mergeCell ref="P1027:Q1027"/>
    <mergeCell ref="B1026:D1026"/>
    <mergeCell ref="E1026:G1026"/>
    <mergeCell ref="H1026:J1026"/>
    <mergeCell ref="N1026:O1026"/>
    <mergeCell ref="P1026:Q1026"/>
    <mergeCell ref="S1026:T1026"/>
    <mergeCell ref="U1025:V1025"/>
    <mergeCell ref="W1025:X1025"/>
    <mergeCell ref="N1026:O1026"/>
    <mergeCell ref="P1026:Q1026"/>
    <mergeCell ref="B1025:D1025"/>
    <mergeCell ref="E1025:F1025"/>
    <mergeCell ref="G1025:J1025"/>
    <mergeCell ref="N1025:O1025"/>
    <mergeCell ref="P1025:Q1025"/>
    <mergeCell ref="S1025:T1025"/>
    <mergeCell ref="U1023:V1023"/>
    <mergeCell ref="W1023:X1023"/>
    <mergeCell ref="B1024:D1024"/>
    <mergeCell ref="E1024:F1024"/>
    <mergeCell ref="G1024:J1024"/>
    <mergeCell ref="N1024:O1024"/>
    <mergeCell ref="P1024:Q1024"/>
    <mergeCell ref="S1024:T1024"/>
    <mergeCell ref="U1024:V1024"/>
    <mergeCell ref="W1024:X1024"/>
    <mergeCell ref="B1023:D1023"/>
    <mergeCell ref="E1023:G1023"/>
    <mergeCell ref="H1023:J1023"/>
    <mergeCell ref="N1023:O1023"/>
    <mergeCell ref="P1023:Q1023"/>
    <mergeCell ref="S1023:T1023"/>
    <mergeCell ref="U1030:V1030"/>
    <mergeCell ref="W1030:X1030"/>
    <mergeCell ref="E1031:F1031"/>
    <mergeCell ref="G1031:J1031"/>
    <mergeCell ref="N1031:O1031"/>
    <mergeCell ref="P1031:Q1031"/>
    <mergeCell ref="S1031:T1031"/>
    <mergeCell ref="U1031:V1031"/>
    <mergeCell ref="W1031:X1031"/>
    <mergeCell ref="E1030:F1030"/>
    <mergeCell ref="G1030:J1030"/>
    <mergeCell ref="N1030:O1030"/>
    <mergeCell ref="P1030:Q1030"/>
    <mergeCell ref="S1030:T1030"/>
    <mergeCell ref="U1029:V1029"/>
    <mergeCell ref="W1029:X1029"/>
    <mergeCell ref="N1030:O1030"/>
    <mergeCell ref="P1030:Q1030"/>
    <mergeCell ref="B1029:D1029"/>
    <mergeCell ref="E1029:F1029"/>
    <mergeCell ref="G1029:J1029"/>
    <mergeCell ref="N1029:O1029"/>
    <mergeCell ref="P1029:Q1029"/>
    <mergeCell ref="S1029:T1029"/>
    <mergeCell ref="U1027:V1027"/>
    <mergeCell ref="W1027:X1027"/>
    <mergeCell ref="B1028:D1028"/>
    <mergeCell ref="E1028:F1028"/>
    <mergeCell ref="G1028:J1028"/>
    <mergeCell ref="N1028:O1028"/>
    <mergeCell ref="P1028:Q1028"/>
    <mergeCell ref="S1028:T1028"/>
    <mergeCell ref="U1028:V1028"/>
    <mergeCell ref="W1028:X1028"/>
    <mergeCell ref="B1027:D1027"/>
    <mergeCell ref="E1027:F1027"/>
    <mergeCell ref="G1027:J1027"/>
    <mergeCell ref="N1027:O1027"/>
    <mergeCell ref="P1027:Q1027"/>
    <mergeCell ref="S1027:T1027"/>
    <mergeCell ref="U1035:V1035"/>
    <mergeCell ref="W1035:X1035"/>
    <mergeCell ref="B1036:D1036"/>
    <mergeCell ref="E1036:F1036"/>
    <mergeCell ref="G1036:J1036"/>
    <mergeCell ref="N1036:O1036"/>
    <mergeCell ref="P1036:Q1036"/>
    <mergeCell ref="S1036:T1036"/>
    <mergeCell ref="U1036:V1036"/>
    <mergeCell ref="W1036:X1036"/>
    <mergeCell ref="B1035:D1035"/>
    <mergeCell ref="E1035:F1035"/>
    <mergeCell ref="G1035:J1035"/>
    <mergeCell ref="N1035:O1035"/>
    <mergeCell ref="P1035:Q1035"/>
    <mergeCell ref="S1035:T1035"/>
    <mergeCell ref="U1033:V1033"/>
    <mergeCell ref="W1033:X1033"/>
    <mergeCell ref="B1034:D1034"/>
    <mergeCell ref="E1034:F1034"/>
    <mergeCell ref="G1034:J1034"/>
    <mergeCell ref="N1034:O1034"/>
    <mergeCell ref="P1034:Q1034"/>
    <mergeCell ref="S1034:T1034"/>
    <mergeCell ref="U1034:V1034"/>
    <mergeCell ref="W1034:X1034"/>
    <mergeCell ref="E1033:F1033"/>
    <mergeCell ref="G1033:J1033"/>
    <mergeCell ref="N1033:O1033"/>
    <mergeCell ref="P1033:Q1033"/>
    <mergeCell ref="S1033:T1033"/>
    <mergeCell ref="E1032:F1032"/>
    <mergeCell ref="G1032:J1032"/>
    <mergeCell ref="N1032:O1032"/>
    <mergeCell ref="P1032:Q1032"/>
    <mergeCell ref="S1032:T1032"/>
    <mergeCell ref="U1032:V1032"/>
    <mergeCell ref="W1032:X1032"/>
    <mergeCell ref="N1032:O1032"/>
    <mergeCell ref="P1032:Q1032"/>
    <mergeCell ref="U1040:V1040"/>
    <mergeCell ref="W1040:X1040"/>
    <mergeCell ref="N1041:O1041"/>
    <mergeCell ref="P1041:Q1041"/>
    <mergeCell ref="B1040:D1040"/>
    <mergeCell ref="E1040:F1040"/>
    <mergeCell ref="G1040:J1040"/>
    <mergeCell ref="N1040:O1040"/>
    <mergeCell ref="P1040:Q1040"/>
    <mergeCell ref="S1040:T1040"/>
    <mergeCell ref="U1038:V1038"/>
    <mergeCell ref="W1038:X1038"/>
    <mergeCell ref="B1039:D1039"/>
    <mergeCell ref="E1039:F1039"/>
    <mergeCell ref="G1039:J1039"/>
    <mergeCell ref="N1039:O1039"/>
    <mergeCell ref="P1039:Q1039"/>
    <mergeCell ref="S1039:T1039"/>
    <mergeCell ref="U1039:V1039"/>
    <mergeCell ref="W1039:X1039"/>
    <mergeCell ref="B1038:D1038"/>
    <mergeCell ref="E1038:G1038"/>
    <mergeCell ref="H1038:J1038"/>
    <mergeCell ref="N1038:O1038"/>
    <mergeCell ref="P1038:Q1038"/>
    <mergeCell ref="S1038:T1038"/>
    <mergeCell ref="U1037:V1037"/>
    <mergeCell ref="W1037:X1037"/>
    <mergeCell ref="N1038:O1038"/>
    <mergeCell ref="P1038:Q1038"/>
    <mergeCell ref="B1037:D1037"/>
    <mergeCell ref="E1037:F1037"/>
    <mergeCell ref="G1037:J1037"/>
    <mergeCell ref="N1037:O1037"/>
    <mergeCell ref="P1037:Q1037"/>
    <mergeCell ref="S1037:T1037"/>
    <mergeCell ref="U1044:V1044"/>
    <mergeCell ref="W1044:X1044"/>
    <mergeCell ref="N1045:O1045"/>
    <mergeCell ref="P1045:Q1045"/>
    <mergeCell ref="B1044:D1044"/>
    <mergeCell ref="E1044:F1044"/>
    <mergeCell ref="G1044:J1044"/>
    <mergeCell ref="N1044:O1044"/>
    <mergeCell ref="P1044:Q1044"/>
    <mergeCell ref="S1044:T1044"/>
    <mergeCell ref="B1043:D1043"/>
    <mergeCell ref="E1043:F1043"/>
    <mergeCell ref="G1043:J1043"/>
    <mergeCell ref="N1043:O1043"/>
    <mergeCell ref="P1043:Q1043"/>
    <mergeCell ref="S1043:T1043"/>
    <mergeCell ref="U1043:V1043"/>
    <mergeCell ref="W1043:X1043"/>
    <mergeCell ref="N1043:O1043"/>
    <mergeCell ref="P1043:Q1043"/>
    <mergeCell ref="U1041:V1041"/>
    <mergeCell ref="W1041:X1041"/>
    <mergeCell ref="B1042:D1042"/>
    <mergeCell ref="E1042:F1042"/>
    <mergeCell ref="G1042:J1042"/>
    <mergeCell ref="N1042:O1042"/>
    <mergeCell ref="P1042:Q1042"/>
    <mergeCell ref="S1042:T1042"/>
    <mergeCell ref="U1042:V1042"/>
    <mergeCell ref="W1042:X1042"/>
    <mergeCell ref="B1041:D1041"/>
    <mergeCell ref="E1041:F1041"/>
    <mergeCell ref="G1041:J1041"/>
    <mergeCell ref="N1041:O1041"/>
    <mergeCell ref="P1041:Q1041"/>
    <mergeCell ref="S1041:T1041"/>
    <mergeCell ref="U1048:V1048"/>
    <mergeCell ref="W1048:X1048"/>
    <mergeCell ref="B1049:D1049"/>
    <mergeCell ref="E1049:F1049"/>
    <mergeCell ref="G1049:J1049"/>
    <mergeCell ref="N1049:O1049"/>
    <mergeCell ref="P1049:Q1049"/>
    <mergeCell ref="S1049:T1049"/>
    <mergeCell ref="U1049:V1049"/>
    <mergeCell ref="W1049:X1049"/>
    <mergeCell ref="B1048:D1048"/>
    <mergeCell ref="E1048:F1048"/>
    <mergeCell ref="G1048:J1048"/>
    <mergeCell ref="N1048:O1048"/>
    <mergeCell ref="P1048:Q1048"/>
    <mergeCell ref="S1048:T1048"/>
    <mergeCell ref="U1047:V1047"/>
    <mergeCell ref="W1047:X1047"/>
    <mergeCell ref="N1048:O1048"/>
    <mergeCell ref="P1048:Q1048"/>
    <mergeCell ref="B1047:D1047"/>
    <mergeCell ref="E1047:F1047"/>
    <mergeCell ref="G1047:J1047"/>
    <mergeCell ref="N1047:O1047"/>
    <mergeCell ref="P1047:Q1047"/>
    <mergeCell ref="S1047:T1047"/>
    <mergeCell ref="U1045:V1045"/>
    <mergeCell ref="W1045:X1045"/>
    <mergeCell ref="B1046:D1046"/>
    <mergeCell ref="E1046:G1046"/>
    <mergeCell ref="H1046:J1046"/>
    <mergeCell ref="N1046:O1046"/>
    <mergeCell ref="P1046:Q1046"/>
    <mergeCell ref="S1046:T1046"/>
    <mergeCell ref="U1046:V1046"/>
    <mergeCell ref="W1046:X1046"/>
    <mergeCell ref="B1045:D1045"/>
    <mergeCell ref="E1045:F1045"/>
    <mergeCell ref="G1045:J1045"/>
    <mergeCell ref="N1045:O1045"/>
    <mergeCell ref="P1045:Q1045"/>
    <mergeCell ref="S1045:T1045"/>
    <mergeCell ref="U1051:V1051"/>
    <mergeCell ref="W1051:X1051"/>
    <mergeCell ref="B1052:D1052"/>
    <mergeCell ref="E1052:F1052"/>
    <mergeCell ref="G1052:J1052"/>
    <mergeCell ref="N1052:O1052"/>
    <mergeCell ref="P1052:Q1052"/>
    <mergeCell ref="S1052:T1052"/>
    <mergeCell ref="U1052:V1052"/>
    <mergeCell ref="W1052:X1052"/>
    <mergeCell ref="B1051:D1051"/>
    <mergeCell ref="E1051:G1051"/>
    <mergeCell ref="H1051:J1051"/>
    <mergeCell ref="N1051:O1051"/>
    <mergeCell ref="P1051:Q1051"/>
    <mergeCell ref="S1051:T1051"/>
    <mergeCell ref="U1050:V1050"/>
    <mergeCell ref="W1050:X1050"/>
    <mergeCell ref="N1051:O1051"/>
    <mergeCell ref="P1051:Q1051"/>
    <mergeCell ref="B1050:D1050"/>
    <mergeCell ref="E1050:F1050"/>
    <mergeCell ref="G1050:J1050"/>
    <mergeCell ref="N1050:O1050"/>
    <mergeCell ref="P1050:Q1050"/>
    <mergeCell ref="S1050:T1050"/>
    <mergeCell ref="N1051:O1051"/>
    <mergeCell ref="P1051:Q1051"/>
    <mergeCell ref="N1050:O1050"/>
    <mergeCell ref="P1050:Q1050"/>
    <mergeCell ref="U1054:V1054"/>
    <mergeCell ref="W1054:X1054"/>
    <mergeCell ref="N1055:O1055"/>
    <mergeCell ref="P1055:Q1055"/>
    <mergeCell ref="B1054:D1054"/>
    <mergeCell ref="E1054:F1054"/>
    <mergeCell ref="G1054:J1054"/>
    <mergeCell ref="N1054:O1054"/>
    <mergeCell ref="P1054:Q1054"/>
    <mergeCell ref="S1054:T1054"/>
    <mergeCell ref="U1053:V1053"/>
    <mergeCell ref="W1053:X1053"/>
    <mergeCell ref="N1054:O1054"/>
    <mergeCell ref="P1054:Q1054"/>
    <mergeCell ref="B1053:D1053"/>
    <mergeCell ref="E1053:F1053"/>
    <mergeCell ref="G1053:J1053"/>
    <mergeCell ref="N1053:O1053"/>
    <mergeCell ref="P1053:Q1053"/>
    <mergeCell ref="S1053:T1053"/>
    <mergeCell ref="U1055:V1055"/>
    <mergeCell ref="W1055:X1055"/>
    <mergeCell ref="B1055:D1055"/>
    <mergeCell ref="E1055:F1055"/>
    <mergeCell ref="G1055:J1055"/>
    <mergeCell ref="N1055:O1055"/>
    <mergeCell ref="P1055:Q1055"/>
    <mergeCell ref="S1055:T1055"/>
    <mergeCell ref="N1057:O1057"/>
    <mergeCell ref="P1057:Q1057"/>
    <mergeCell ref="N1056:O1056"/>
    <mergeCell ref="P1056:Q1056"/>
    <mergeCell ref="B1057:D1057"/>
    <mergeCell ref="E1057:F1057"/>
    <mergeCell ref="G1057:J1057"/>
    <mergeCell ref="N1057:O1057"/>
    <mergeCell ref="P1057:Q1057"/>
    <mergeCell ref="S1057:T1057"/>
    <mergeCell ref="U1057:V1057"/>
    <mergeCell ref="W1057:X1057"/>
    <mergeCell ref="N1057:O1057"/>
    <mergeCell ref="P1057:Q1057"/>
    <mergeCell ref="B1056:D1056"/>
    <mergeCell ref="E1056:G1056"/>
    <mergeCell ref="H1056:J1056"/>
    <mergeCell ref="N1056:O1056"/>
    <mergeCell ref="P1056:Q1056"/>
    <mergeCell ref="S1056:T1056"/>
    <mergeCell ref="U1056:V1056"/>
    <mergeCell ref="W1056:X1056"/>
    <mergeCell ref="N1057:O1057"/>
    <mergeCell ref="P1057:Q1057"/>
    <mergeCell ref="N1056:O1056"/>
    <mergeCell ref="P1056:Q1056"/>
    <mergeCell ref="B1058:D1058"/>
    <mergeCell ref="E1058:G1058"/>
    <mergeCell ref="H1058:J1058"/>
    <mergeCell ref="N1058:O1058"/>
    <mergeCell ref="P1058:Q1058"/>
    <mergeCell ref="S1058:T1058"/>
    <mergeCell ref="U1058:V1058"/>
    <mergeCell ref="W1058:X1058"/>
    <mergeCell ref="N1059:O1059"/>
    <mergeCell ref="P1059:Q1059"/>
    <mergeCell ref="N1058:O1058"/>
    <mergeCell ref="P1058:Q1058"/>
    <mergeCell ref="N1060:O1060"/>
    <mergeCell ref="P1060:Q1060"/>
    <mergeCell ref="B1059:D1059"/>
    <mergeCell ref="E1059:F1059"/>
    <mergeCell ref="G1059:J1059"/>
    <mergeCell ref="N1059:O1059"/>
    <mergeCell ref="P1059:Q1059"/>
    <mergeCell ref="S1059:T1059"/>
    <mergeCell ref="U1059:V1059"/>
    <mergeCell ref="W1059:X1059"/>
    <mergeCell ref="N1059:O1059"/>
    <mergeCell ref="P1059:Q1059"/>
    <mergeCell ref="B1061:D1061"/>
    <mergeCell ref="E1061:F1061"/>
    <mergeCell ref="G1061:J1061"/>
    <mergeCell ref="N1061:O1061"/>
    <mergeCell ref="P1061:Q1061"/>
    <mergeCell ref="S1061:T1061"/>
    <mergeCell ref="U1061:V1061"/>
    <mergeCell ref="W1061:X1061"/>
    <mergeCell ref="N1061:O1061"/>
    <mergeCell ref="P1061:Q1061"/>
    <mergeCell ref="B1060:D1060"/>
    <mergeCell ref="E1060:G1060"/>
    <mergeCell ref="H1060:J1060"/>
    <mergeCell ref="N1060:O1060"/>
    <mergeCell ref="P1060:Q1060"/>
    <mergeCell ref="S1060:T1060"/>
    <mergeCell ref="U1060:V1060"/>
    <mergeCell ref="W1060:X1060"/>
    <mergeCell ref="N1061:O1061"/>
    <mergeCell ref="P1061:Q1061"/>
    <mergeCell ref="N1060:O1060"/>
    <mergeCell ref="P1060:Q1060"/>
    <mergeCell ref="N1065:O1065"/>
    <mergeCell ref="P1065:Q1065"/>
    <mergeCell ref="U1063:V1063"/>
    <mergeCell ref="W1063:X1063"/>
    <mergeCell ref="N1064:O1064"/>
    <mergeCell ref="P1064:Q1064"/>
    <mergeCell ref="B1063:D1063"/>
    <mergeCell ref="E1063:F1063"/>
    <mergeCell ref="G1063:J1063"/>
    <mergeCell ref="N1063:O1063"/>
    <mergeCell ref="P1063:Q1063"/>
    <mergeCell ref="S1063:T1063"/>
    <mergeCell ref="U1062:V1062"/>
    <mergeCell ref="W1062:X1062"/>
    <mergeCell ref="N1063:O1063"/>
    <mergeCell ref="P1063:Q1063"/>
    <mergeCell ref="B1062:D1062"/>
    <mergeCell ref="E1062:G1062"/>
    <mergeCell ref="H1062:J1062"/>
    <mergeCell ref="N1062:O1062"/>
    <mergeCell ref="P1062:Q1062"/>
    <mergeCell ref="S1062:T1062"/>
    <mergeCell ref="U1065:V1065"/>
    <mergeCell ref="W1065:X1065"/>
    <mergeCell ref="B1065:D1065"/>
    <mergeCell ref="E1065:F1065"/>
    <mergeCell ref="G1065:J1065"/>
    <mergeCell ref="N1065:O1065"/>
    <mergeCell ref="P1065:Q1065"/>
    <mergeCell ref="S1065:T1065"/>
    <mergeCell ref="B1064:D1064"/>
    <mergeCell ref="E1064:F1064"/>
    <mergeCell ref="G1064:J1064"/>
    <mergeCell ref="N1064:O1064"/>
    <mergeCell ref="P1064:Q1064"/>
    <mergeCell ref="S1064:T1064"/>
    <mergeCell ref="U1064:V1064"/>
    <mergeCell ref="W1064:X1064"/>
    <mergeCell ref="U1067:V1067"/>
    <mergeCell ref="W1067:X1067"/>
    <mergeCell ref="B1067:D1067"/>
    <mergeCell ref="E1067:F1067"/>
    <mergeCell ref="G1067:J1067"/>
    <mergeCell ref="N1067:O1067"/>
    <mergeCell ref="P1067:Q1067"/>
    <mergeCell ref="S1067:T1067"/>
    <mergeCell ref="U1066:V1066"/>
    <mergeCell ref="W1066:X1066"/>
    <mergeCell ref="N1067:O1067"/>
    <mergeCell ref="P1067:Q1067"/>
    <mergeCell ref="B1066:D1066"/>
    <mergeCell ref="E1066:G1066"/>
    <mergeCell ref="H1066:J1066"/>
    <mergeCell ref="N1066:O1066"/>
    <mergeCell ref="P1066:Q1066"/>
    <mergeCell ref="S1066:T1066"/>
    <mergeCell ref="N1068:O1068"/>
    <mergeCell ref="P1068:Q1068"/>
    <mergeCell ref="N1069:O1069"/>
    <mergeCell ref="P1069:Q1069"/>
    <mergeCell ref="N1068:O1068"/>
    <mergeCell ref="P1068:Q1068"/>
    <mergeCell ref="B1069:D1069"/>
    <mergeCell ref="E1069:F1069"/>
    <mergeCell ref="G1069:J1069"/>
    <mergeCell ref="N1069:O1069"/>
    <mergeCell ref="P1069:Q1069"/>
    <mergeCell ref="S1069:T1069"/>
    <mergeCell ref="U1069:V1069"/>
    <mergeCell ref="W1069:X1069"/>
    <mergeCell ref="N1069:O1069"/>
    <mergeCell ref="P1069:Q1069"/>
    <mergeCell ref="B1068:D1068"/>
    <mergeCell ref="E1068:G1068"/>
    <mergeCell ref="H1068:J1068"/>
    <mergeCell ref="N1068:O1068"/>
    <mergeCell ref="P1068:Q1068"/>
    <mergeCell ref="S1068:T1068"/>
    <mergeCell ref="U1068:V1068"/>
    <mergeCell ref="W1068:X1068"/>
    <mergeCell ref="N1069:O1069"/>
    <mergeCell ref="P1069:Q1069"/>
    <mergeCell ref="B1070:D1070"/>
    <mergeCell ref="E1070:G1070"/>
    <mergeCell ref="H1070:J1070"/>
    <mergeCell ref="N1070:O1070"/>
    <mergeCell ref="P1070:Q1070"/>
    <mergeCell ref="S1070:T1070"/>
    <mergeCell ref="U1070:V1070"/>
    <mergeCell ref="W1070:X1070"/>
    <mergeCell ref="N1071:O1071"/>
    <mergeCell ref="P1071:Q1071"/>
    <mergeCell ref="N1070:O1070"/>
    <mergeCell ref="P1070:Q1070"/>
    <mergeCell ref="B1072:D1072"/>
    <mergeCell ref="E1072:G1072"/>
    <mergeCell ref="H1072:J1072"/>
    <mergeCell ref="N1072:O1072"/>
    <mergeCell ref="P1072:Q1072"/>
    <mergeCell ref="S1072:T1072"/>
    <mergeCell ref="U1072:V1072"/>
    <mergeCell ref="W1072:X1072"/>
    <mergeCell ref="N1073:O1073"/>
    <mergeCell ref="P1073:Q1073"/>
    <mergeCell ref="N1072:O1072"/>
    <mergeCell ref="P1072:Q1072"/>
    <mergeCell ref="U1071:V1071"/>
    <mergeCell ref="W1071:X1071"/>
    <mergeCell ref="B1071:D1071"/>
    <mergeCell ref="E1071:F1071"/>
    <mergeCell ref="G1071:J1071"/>
    <mergeCell ref="N1071:O1071"/>
    <mergeCell ref="P1071:Q1071"/>
    <mergeCell ref="S1071:T1071"/>
    <mergeCell ref="U1075:V1075"/>
    <mergeCell ref="W1075:X1075"/>
    <mergeCell ref="B1076:D1076"/>
    <mergeCell ref="E1076:G1076"/>
    <mergeCell ref="H1076:J1076"/>
    <mergeCell ref="N1076:O1076"/>
    <mergeCell ref="P1076:Q1076"/>
    <mergeCell ref="S1076:T1076"/>
    <mergeCell ref="U1076:V1076"/>
    <mergeCell ref="W1076:X1076"/>
    <mergeCell ref="B1075:D1075"/>
    <mergeCell ref="E1075:F1075"/>
    <mergeCell ref="G1075:J1075"/>
    <mergeCell ref="N1075:O1075"/>
    <mergeCell ref="P1075:Q1075"/>
    <mergeCell ref="S1075:T1075"/>
    <mergeCell ref="U1074:V1074"/>
    <mergeCell ref="W1074:X1074"/>
    <mergeCell ref="N1075:O1075"/>
    <mergeCell ref="P1075:Q1075"/>
    <mergeCell ref="B1074:D1074"/>
    <mergeCell ref="E1074:G1074"/>
    <mergeCell ref="H1074:J1074"/>
    <mergeCell ref="N1074:O1074"/>
    <mergeCell ref="P1074:Q1074"/>
    <mergeCell ref="S1074:T1074"/>
    <mergeCell ref="U1073:V1073"/>
    <mergeCell ref="W1073:X1073"/>
    <mergeCell ref="N1074:O1074"/>
    <mergeCell ref="P1074:Q1074"/>
    <mergeCell ref="B1073:D1073"/>
    <mergeCell ref="E1073:F1073"/>
    <mergeCell ref="G1073:J1073"/>
    <mergeCell ref="N1073:O1073"/>
    <mergeCell ref="P1073:Q1073"/>
    <mergeCell ref="S1073:T1073"/>
    <mergeCell ref="U1078:V1078"/>
    <mergeCell ref="W1078:X1078"/>
    <mergeCell ref="B1079:D1079"/>
    <mergeCell ref="E1079:F1079"/>
    <mergeCell ref="G1079:J1079"/>
    <mergeCell ref="N1079:O1079"/>
    <mergeCell ref="P1079:Q1079"/>
    <mergeCell ref="S1079:T1079"/>
    <mergeCell ref="U1079:V1079"/>
    <mergeCell ref="W1079:X1079"/>
    <mergeCell ref="B1078:D1078"/>
    <mergeCell ref="E1078:G1078"/>
    <mergeCell ref="H1078:J1078"/>
    <mergeCell ref="N1078:O1078"/>
    <mergeCell ref="P1078:Q1078"/>
    <mergeCell ref="S1078:T1078"/>
    <mergeCell ref="B1077:D1077"/>
    <mergeCell ref="E1077:F1077"/>
    <mergeCell ref="G1077:J1077"/>
    <mergeCell ref="N1077:O1077"/>
    <mergeCell ref="P1077:Q1077"/>
    <mergeCell ref="S1077:T1077"/>
    <mergeCell ref="U1077:V1077"/>
    <mergeCell ref="W1077:X1077"/>
    <mergeCell ref="N1077:O1077"/>
    <mergeCell ref="P1077:Q1077"/>
    <mergeCell ref="N1080:O1080"/>
    <mergeCell ref="P1080:Q1080"/>
    <mergeCell ref="U1081:V1081"/>
    <mergeCell ref="W1081:X1081"/>
    <mergeCell ref="B1082:D1082"/>
    <mergeCell ref="E1082:G1082"/>
    <mergeCell ref="H1082:J1082"/>
    <mergeCell ref="N1082:O1082"/>
    <mergeCell ref="P1082:Q1082"/>
    <mergeCell ref="S1082:T1082"/>
    <mergeCell ref="U1082:V1082"/>
    <mergeCell ref="W1082:X1082"/>
    <mergeCell ref="B1081:D1081"/>
    <mergeCell ref="E1081:F1081"/>
    <mergeCell ref="G1081:J1081"/>
    <mergeCell ref="N1081:O1081"/>
    <mergeCell ref="P1081:Q1081"/>
    <mergeCell ref="S1081:T1081"/>
    <mergeCell ref="B1080:D1080"/>
    <mergeCell ref="E1080:G1080"/>
    <mergeCell ref="H1080:J1080"/>
    <mergeCell ref="N1080:O1080"/>
    <mergeCell ref="P1080:Q1080"/>
    <mergeCell ref="S1080:T1080"/>
    <mergeCell ref="U1080:V1080"/>
    <mergeCell ref="W1080:X1080"/>
    <mergeCell ref="N1081:O1081"/>
    <mergeCell ref="P1081:Q1081"/>
    <mergeCell ref="N1080:O1080"/>
    <mergeCell ref="P1080:Q1080"/>
    <mergeCell ref="B1086:D1086"/>
    <mergeCell ref="E1086:F1086"/>
    <mergeCell ref="G1086:J1086"/>
    <mergeCell ref="N1086:O1086"/>
    <mergeCell ref="P1086:Q1086"/>
    <mergeCell ref="S1086:T1086"/>
    <mergeCell ref="U1086:V1086"/>
    <mergeCell ref="W1086:X1086"/>
    <mergeCell ref="N1086:O1086"/>
    <mergeCell ref="P1086:Q1086"/>
    <mergeCell ref="B1085:D1085"/>
    <mergeCell ref="E1085:G1085"/>
    <mergeCell ref="H1085:J1085"/>
    <mergeCell ref="N1085:O1085"/>
    <mergeCell ref="P1085:Q1085"/>
    <mergeCell ref="S1085:T1085"/>
    <mergeCell ref="U1085:V1085"/>
    <mergeCell ref="W1085:X1085"/>
    <mergeCell ref="U1083:V1083"/>
    <mergeCell ref="W1083:X1083"/>
    <mergeCell ref="B1084:D1084"/>
    <mergeCell ref="E1084:F1084"/>
    <mergeCell ref="G1084:J1084"/>
    <mergeCell ref="N1084:O1084"/>
    <mergeCell ref="P1084:Q1084"/>
    <mergeCell ref="S1084:T1084"/>
    <mergeCell ref="U1084:V1084"/>
    <mergeCell ref="W1084:X1084"/>
    <mergeCell ref="B1083:D1083"/>
    <mergeCell ref="E1083:F1083"/>
    <mergeCell ref="G1083:J1083"/>
    <mergeCell ref="N1083:O1083"/>
    <mergeCell ref="P1083:Q1083"/>
    <mergeCell ref="S1083:T1083"/>
    <mergeCell ref="N1089:O1089"/>
    <mergeCell ref="P1089:Q1089"/>
    <mergeCell ref="N1088:O1088"/>
    <mergeCell ref="P1088:Q1088"/>
    <mergeCell ref="B1087:D1087"/>
    <mergeCell ref="E1087:G1087"/>
    <mergeCell ref="H1087:J1087"/>
    <mergeCell ref="N1087:O1087"/>
    <mergeCell ref="P1087:Q1087"/>
    <mergeCell ref="S1087:T1087"/>
    <mergeCell ref="U1087:V1087"/>
    <mergeCell ref="W1087:X1087"/>
    <mergeCell ref="N1087:O1087"/>
    <mergeCell ref="P1087:Q1087"/>
    <mergeCell ref="N1091:O1091"/>
    <mergeCell ref="P1091:Q1091"/>
    <mergeCell ref="U1090:V1090"/>
    <mergeCell ref="W1090:X1090"/>
    <mergeCell ref="B1090:D1090"/>
    <mergeCell ref="E1090:F1090"/>
    <mergeCell ref="G1090:J1090"/>
    <mergeCell ref="N1090:O1090"/>
    <mergeCell ref="P1090:Q1090"/>
    <mergeCell ref="S1090:T1090"/>
    <mergeCell ref="U1088:V1088"/>
    <mergeCell ref="W1088:X1088"/>
    <mergeCell ref="B1089:D1089"/>
    <mergeCell ref="E1089:G1089"/>
    <mergeCell ref="H1089:J1089"/>
    <mergeCell ref="N1089:O1089"/>
    <mergeCell ref="P1089:Q1089"/>
    <mergeCell ref="S1089:T1089"/>
    <mergeCell ref="U1089:V1089"/>
    <mergeCell ref="W1089:X1089"/>
    <mergeCell ref="B1088:D1088"/>
    <mergeCell ref="E1088:F1088"/>
    <mergeCell ref="G1088:J1088"/>
    <mergeCell ref="N1088:O1088"/>
    <mergeCell ref="P1088:Q1088"/>
    <mergeCell ref="S1088:T1088"/>
    <mergeCell ref="N1093:O1093"/>
    <mergeCell ref="P1093:Q1093"/>
    <mergeCell ref="U1091:V1091"/>
    <mergeCell ref="W1091:X1091"/>
    <mergeCell ref="B1092:D1092"/>
    <mergeCell ref="E1092:F1092"/>
    <mergeCell ref="G1092:J1092"/>
    <mergeCell ref="N1092:O1092"/>
    <mergeCell ref="P1092:Q1092"/>
    <mergeCell ref="S1092:T1092"/>
    <mergeCell ref="U1092:V1092"/>
    <mergeCell ref="W1092:X1092"/>
    <mergeCell ref="B1091:D1091"/>
    <mergeCell ref="E1091:G1091"/>
    <mergeCell ref="H1091:J1091"/>
    <mergeCell ref="N1091:O1091"/>
    <mergeCell ref="P1091:Q1091"/>
    <mergeCell ref="S1091:T1091"/>
    <mergeCell ref="N1092:O1092"/>
    <mergeCell ref="P1092:Q1092"/>
    <mergeCell ref="B1093:D1093"/>
    <mergeCell ref="E1093:J1093"/>
    <mergeCell ref="N1093:O1093"/>
    <mergeCell ref="P1093:Q1093"/>
    <mergeCell ref="S1093:T1093"/>
    <mergeCell ref="U1093:V1093"/>
    <mergeCell ref="W1093:X1093"/>
    <mergeCell ref="N1095:O1095"/>
    <mergeCell ref="P1095:Q1095"/>
    <mergeCell ref="N1094:O1094"/>
    <mergeCell ref="P1094:Q109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4"/>
  <sheetViews>
    <sheetView showGridLines="0" tabSelected="1" workbookViewId="0">
      <selection activeCell="U11" sqref="U11:V11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hidden="1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customWidth="1"/>
    <col min="20" max="20" width="4.125" customWidth="1"/>
    <col min="21" max="21" width="7" customWidth="1"/>
    <col min="22" max="22" width="6.75" customWidth="1"/>
    <col min="23" max="23" width="0.75" customWidth="1"/>
    <col min="24" max="24" width="10.25" customWidth="1"/>
  </cols>
  <sheetData>
    <row r="1" spans="1:24" ht="14.25" customHeight="1" x14ac:dyDescent="0.2">
      <c r="D1" s="63" t="s">
        <v>5</v>
      </c>
      <c r="E1" s="63"/>
      <c r="F1" s="63"/>
      <c r="G1" s="63"/>
      <c r="H1" s="63"/>
      <c r="I1" s="63"/>
      <c r="O1" s="63" t="s">
        <v>3171</v>
      </c>
      <c r="P1" s="63"/>
      <c r="Q1" s="63"/>
      <c r="R1" s="63"/>
      <c r="S1" s="63"/>
      <c r="T1" s="63"/>
      <c r="U1" s="63"/>
    </row>
    <row r="2" spans="1:24" ht="3" customHeight="1" x14ac:dyDescent="0.2">
      <c r="D2" s="63"/>
      <c r="E2" s="63"/>
      <c r="F2" s="63"/>
      <c r="G2" s="63"/>
      <c r="H2" s="63"/>
      <c r="I2" s="63"/>
      <c r="O2" s="64" t="s">
        <v>3172</v>
      </c>
      <c r="P2" s="64"/>
      <c r="Q2" s="64"/>
      <c r="R2" s="64"/>
      <c r="S2" s="64"/>
      <c r="T2" s="64"/>
      <c r="U2" s="64"/>
    </row>
    <row r="3" spans="1:24" ht="0.75" customHeight="1" x14ac:dyDescent="0.2">
      <c r="D3" s="64" t="s">
        <v>6</v>
      </c>
      <c r="E3" s="64"/>
      <c r="F3" s="64"/>
      <c r="G3" s="64"/>
      <c r="H3" s="64"/>
      <c r="I3" s="64"/>
      <c r="O3" s="64"/>
      <c r="P3" s="64"/>
      <c r="Q3" s="64"/>
      <c r="R3" s="64"/>
      <c r="S3" s="64"/>
      <c r="T3" s="64"/>
      <c r="U3" s="64"/>
    </row>
    <row r="4" spans="1:24" ht="14.25" customHeight="1" x14ac:dyDescent="0.2">
      <c r="D4" s="1"/>
      <c r="E4" s="1"/>
      <c r="F4" s="1"/>
      <c r="G4" s="1"/>
      <c r="H4" s="1"/>
      <c r="I4" s="1"/>
      <c r="O4" s="64"/>
      <c r="P4" s="64"/>
      <c r="Q4" s="64"/>
      <c r="R4" s="64"/>
      <c r="S4" s="64"/>
      <c r="T4" s="64"/>
      <c r="U4" s="64"/>
    </row>
    <row r="5" spans="1:24" ht="1.5" customHeight="1" x14ac:dyDescent="0.2">
      <c r="D5" s="1"/>
      <c r="E5" s="1"/>
      <c r="F5" s="1"/>
      <c r="G5" s="1"/>
      <c r="H5" s="1"/>
      <c r="I5" s="1"/>
      <c r="R5" s="65"/>
      <c r="S5" s="65"/>
    </row>
    <row r="6" spans="1:24" ht="1.5" customHeight="1" x14ac:dyDescent="0.2">
      <c r="D6" s="1"/>
      <c r="E6" s="1"/>
      <c r="F6" s="65"/>
      <c r="G6" s="65"/>
      <c r="H6" s="65"/>
      <c r="I6" s="1"/>
    </row>
    <row r="7" spans="1:24" ht="16.5" customHeight="1" x14ac:dyDescent="0.2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6.5" customHeight="1" x14ac:dyDescent="0.2">
      <c r="B8" s="68" t="s">
        <v>4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2.25" customHeight="1" x14ac:dyDescent="0.2"/>
    <row r="10" spans="1:24" ht="30.75" customHeight="1" x14ac:dyDescent="0.2">
      <c r="B10" s="61" t="s">
        <v>0</v>
      </c>
      <c r="C10" s="61"/>
      <c r="D10" s="61"/>
      <c r="E10" s="62" t="s">
        <v>7</v>
      </c>
      <c r="F10" s="62"/>
      <c r="G10" s="62"/>
      <c r="H10" s="62" t="s">
        <v>3165</v>
      </c>
      <c r="I10" s="62"/>
      <c r="J10" s="62"/>
      <c r="K10" s="2" t="s">
        <v>3167</v>
      </c>
      <c r="L10" s="2" t="s">
        <v>3168</v>
      </c>
      <c r="M10" s="2" t="s">
        <v>3169</v>
      </c>
      <c r="N10" s="62" t="s">
        <v>3170</v>
      </c>
      <c r="O10" s="62"/>
      <c r="P10" s="62" t="s">
        <v>3173</v>
      </c>
      <c r="Q10" s="62"/>
      <c r="R10" s="2" t="s">
        <v>3176</v>
      </c>
      <c r="S10" s="69" t="s">
        <v>3184</v>
      </c>
      <c r="T10" s="62"/>
      <c r="U10" s="69" t="s">
        <v>3185</v>
      </c>
      <c r="V10" s="62"/>
      <c r="W10" s="66" t="s">
        <v>3183</v>
      </c>
      <c r="X10" s="59"/>
    </row>
    <row r="11" spans="1:24" ht="18" customHeight="1" x14ac:dyDescent="0.2">
      <c r="B11" s="33" t="s">
        <v>1</v>
      </c>
      <c r="C11" s="33"/>
      <c r="D11" s="33"/>
      <c r="E11" s="34" t="s">
        <v>8</v>
      </c>
      <c r="F11" s="34"/>
      <c r="G11" s="34"/>
      <c r="H11" s="35" t="s">
        <v>3166</v>
      </c>
      <c r="I11" s="35"/>
      <c r="J11" s="35"/>
      <c r="K11" s="3">
        <v>14</v>
      </c>
      <c r="L11" s="6">
        <v>0</v>
      </c>
      <c r="M11" s="7">
        <v>494885400</v>
      </c>
      <c r="N11" s="30">
        <v>0</v>
      </c>
      <c r="O11" s="30"/>
      <c r="P11" s="26">
        <v>210000000</v>
      </c>
      <c r="Q11" s="26"/>
      <c r="R11" s="6">
        <v>0</v>
      </c>
      <c r="S11" s="30">
        <f>SUM(S12:T16)</f>
        <v>1879020</v>
      </c>
      <c r="T11" s="30"/>
      <c r="U11" s="30">
        <f>SUM(U12:V16)</f>
        <v>1879020</v>
      </c>
      <c r="V11" s="30"/>
      <c r="W11" s="27" t="s">
        <v>2</v>
      </c>
      <c r="X11" s="27"/>
    </row>
    <row r="12" spans="1:24" ht="14.25" customHeight="1" x14ac:dyDescent="0.2">
      <c r="B12" s="38">
        <v>1</v>
      </c>
      <c r="C12" s="38"/>
      <c r="D12" s="38"/>
      <c r="E12" s="39" t="s">
        <v>9</v>
      </c>
      <c r="F12" s="39"/>
      <c r="G12" s="40" t="s">
        <v>1750</v>
      </c>
      <c r="H12" s="40"/>
      <c r="I12" s="40"/>
      <c r="J12" s="40"/>
      <c r="K12" s="4">
        <v>37169</v>
      </c>
      <c r="L12" s="6">
        <v>0</v>
      </c>
      <c r="M12" s="8">
        <v>35375800</v>
      </c>
      <c r="N12" s="30">
        <v>0</v>
      </c>
      <c r="O12" s="30"/>
      <c r="P12" s="36">
        <v>35000000</v>
      </c>
      <c r="Q12" s="36"/>
      <c r="R12" s="6">
        <v>0</v>
      </c>
      <c r="S12" s="30">
        <v>375804</v>
      </c>
      <c r="T12" s="30"/>
      <c r="U12" s="36">
        <v>375804</v>
      </c>
      <c r="V12" s="36"/>
      <c r="W12" s="37"/>
      <c r="X12" s="37"/>
    </row>
    <row r="13" spans="1:24" ht="13.5" customHeight="1" x14ac:dyDescent="0.2">
      <c r="B13" s="38">
        <v>2</v>
      </c>
      <c r="C13" s="38"/>
      <c r="D13" s="38"/>
      <c r="E13" s="39" t="s">
        <v>10</v>
      </c>
      <c r="F13" s="39"/>
      <c r="G13" s="40" t="s">
        <v>1751</v>
      </c>
      <c r="H13" s="40"/>
      <c r="I13" s="40"/>
      <c r="J13" s="40"/>
      <c r="K13" s="4">
        <v>37209</v>
      </c>
      <c r="L13" s="6">
        <v>0</v>
      </c>
      <c r="M13" s="8">
        <v>35375800</v>
      </c>
      <c r="N13" s="30">
        <v>0</v>
      </c>
      <c r="O13" s="30"/>
      <c r="P13" s="36">
        <v>35000000</v>
      </c>
      <c r="Q13" s="36"/>
      <c r="R13" s="6">
        <v>0</v>
      </c>
      <c r="S13" s="30">
        <v>375804</v>
      </c>
      <c r="T13" s="30"/>
      <c r="U13" s="36">
        <v>375804</v>
      </c>
      <c r="V13" s="36"/>
      <c r="W13" s="37"/>
      <c r="X13" s="37"/>
    </row>
    <row r="14" spans="1:24" ht="14.25" customHeight="1" x14ac:dyDescent="0.2">
      <c r="B14" s="38">
        <v>3</v>
      </c>
      <c r="C14" s="38"/>
      <c r="D14" s="38"/>
      <c r="E14" s="39" t="s">
        <v>11</v>
      </c>
      <c r="F14" s="39"/>
      <c r="G14" s="40" t="s">
        <v>1753</v>
      </c>
      <c r="H14" s="40"/>
      <c r="I14" s="40"/>
      <c r="J14" s="40"/>
      <c r="K14" s="4">
        <v>36094</v>
      </c>
      <c r="L14" s="6">
        <v>0</v>
      </c>
      <c r="M14" s="8">
        <v>35375800</v>
      </c>
      <c r="N14" s="30">
        <v>0</v>
      </c>
      <c r="O14" s="30"/>
      <c r="P14" s="36">
        <v>35000000</v>
      </c>
      <c r="Q14" s="36"/>
      <c r="R14" s="6">
        <v>0</v>
      </c>
      <c r="S14" s="30">
        <v>375804</v>
      </c>
      <c r="T14" s="30"/>
      <c r="U14" s="36">
        <v>375804</v>
      </c>
      <c r="V14" s="36"/>
      <c r="W14" s="37"/>
      <c r="X14" s="37"/>
    </row>
    <row r="15" spans="1:24" ht="13.5" customHeight="1" x14ac:dyDescent="0.2">
      <c r="B15" s="38">
        <v>4</v>
      </c>
      <c r="C15" s="38"/>
      <c r="D15" s="38"/>
      <c r="E15" s="39" t="s">
        <v>12</v>
      </c>
      <c r="F15" s="39"/>
      <c r="G15" s="40" t="s">
        <v>1754</v>
      </c>
      <c r="H15" s="40"/>
      <c r="I15" s="40"/>
      <c r="J15" s="40"/>
      <c r="K15" s="4">
        <v>35444</v>
      </c>
      <c r="L15" s="6">
        <v>0</v>
      </c>
      <c r="M15" s="8">
        <v>35375800</v>
      </c>
      <c r="N15" s="30">
        <v>0</v>
      </c>
      <c r="O15" s="30"/>
      <c r="P15" s="36">
        <v>35000000</v>
      </c>
      <c r="Q15" s="36"/>
      <c r="R15" s="6">
        <v>0</v>
      </c>
      <c r="S15" s="30">
        <v>375804</v>
      </c>
      <c r="T15" s="30"/>
      <c r="U15" s="36">
        <v>375804</v>
      </c>
      <c r="V15" s="36"/>
      <c r="W15" s="37"/>
      <c r="X15" s="37"/>
    </row>
    <row r="16" spans="1:24" ht="13.5" customHeight="1" x14ac:dyDescent="0.2">
      <c r="B16" s="38">
        <v>5</v>
      </c>
      <c r="C16" s="38"/>
      <c r="D16" s="38"/>
      <c r="E16" s="39" t="s">
        <v>13</v>
      </c>
      <c r="F16" s="39"/>
      <c r="G16" s="40" t="s">
        <v>1756</v>
      </c>
      <c r="H16" s="40"/>
      <c r="I16" s="40"/>
      <c r="J16" s="40"/>
      <c r="K16" s="4">
        <v>36765</v>
      </c>
      <c r="L16" s="6">
        <v>0</v>
      </c>
      <c r="M16" s="8">
        <v>35375800</v>
      </c>
      <c r="N16" s="30">
        <v>0</v>
      </c>
      <c r="O16" s="30"/>
      <c r="P16" s="36">
        <v>35000000</v>
      </c>
      <c r="Q16" s="36"/>
      <c r="R16" s="6">
        <v>0</v>
      </c>
      <c r="S16" s="30">
        <v>375804</v>
      </c>
      <c r="T16" s="30"/>
      <c r="U16" s="36">
        <v>375804</v>
      </c>
      <c r="V16" s="36"/>
      <c r="W16" s="37"/>
      <c r="X16" s="37"/>
    </row>
    <row r="17" spans="2:24" ht="18" customHeight="1" x14ac:dyDescent="0.2">
      <c r="B17" s="33" t="s">
        <v>1</v>
      </c>
      <c r="C17" s="33"/>
      <c r="D17" s="33"/>
      <c r="E17" s="34" t="s">
        <v>14</v>
      </c>
      <c r="F17" s="34"/>
      <c r="G17" s="34"/>
      <c r="H17" s="35" t="s">
        <v>3166</v>
      </c>
      <c r="I17" s="35"/>
      <c r="J17" s="35"/>
      <c r="K17" s="3">
        <v>9</v>
      </c>
      <c r="L17" s="6">
        <v>31078804</v>
      </c>
      <c r="M17" s="7">
        <v>105000000</v>
      </c>
      <c r="N17" s="30">
        <v>0</v>
      </c>
      <c r="O17" s="30"/>
      <c r="P17" s="26">
        <v>89624200</v>
      </c>
      <c r="Q17" s="26"/>
      <c r="R17" s="6">
        <v>0</v>
      </c>
      <c r="S17" s="30">
        <f>SUM(S18)</f>
        <v>0</v>
      </c>
      <c r="T17" s="30"/>
      <c r="U17" s="30">
        <f>SUM(U18)</f>
        <v>375804</v>
      </c>
      <c r="V17" s="30"/>
      <c r="W17" s="27" t="s">
        <v>2</v>
      </c>
      <c r="X17" s="27"/>
    </row>
    <row r="18" spans="2:24" ht="13.5" customHeight="1" x14ac:dyDescent="0.2">
      <c r="B18" s="38">
        <v>1</v>
      </c>
      <c r="C18" s="38"/>
      <c r="D18" s="38"/>
      <c r="E18" s="39" t="s">
        <v>15</v>
      </c>
      <c r="F18" s="39"/>
      <c r="G18" s="40" t="s">
        <v>1757</v>
      </c>
      <c r="H18" s="40"/>
      <c r="I18" s="40"/>
      <c r="J18" s="40"/>
      <c r="K18" s="4">
        <v>35169.4299537037</v>
      </c>
      <c r="L18" s="6">
        <v>375804</v>
      </c>
      <c r="M18" s="8">
        <v>15000000</v>
      </c>
      <c r="N18" s="30">
        <v>0</v>
      </c>
      <c r="O18" s="30"/>
      <c r="P18" s="36">
        <v>15000000</v>
      </c>
      <c r="Q18" s="36"/>
      <c r="R18" s="6">
        <v>0</v>
      </c>
      <c r="S18" s="30">
        <v>0</v>
      </c>
      <c r="T18" s="30"/>
      <c r="U18" s="36">
        <v>375804</v>
      </c>
      <c r="V18" s="36"/>
      <c r="W18" s="37"/>
      <c r="X18" s="37"/>
    </row>
    <row r="19" spans="2:24" ht="18" customHeight="1" x14ac:dyDescent="0.2">
      <c r="B19" s="33" t="s">
        <v>1</v>
      </c>
      <c r="C19" s="33"/>
      <c r="D19" s="33"/>
      <c r="E19" s="34" t="s">
        <v>18</v>
      </c>
      <c r="F19" s="34"/>
      <c r="G19" s="34"/>
      <c r="H19" s="35" t="s">
        <v>3166</v>
      </c>
      <c r="I19" s="35"/>
      <c r="J19" s="35"/>
      <c r="K19" s="3">
        <v>41</v>
      </c>
      <c r="L19" s="6">
        <v>17518361</v>
      </c>
      <c r="M19" s="7">
        <v>22931100</v>
      </c>
      <c r="N19" s="30">
        <v>0</v>
      </c>
      <c r="O19" s="30"/>
      <c r="P19" s="26">
        <v>13450860</v>
      </c>
      <c r="Q19" s="26"/>
      <c r="R19" s="6">
        <v>0</v>
      </c>
      <c r="S19" s="30">
        <f>SUM(S20:T21)</f>
        <v>615600</v>
      </c>
      <c r="T19" s="30"/>
      <c r="U19" s="30">
        <f>SUM(U20:V21)</f>
        <v>2441230</v>
      </c>
      <c r="V19" s="30"/>
      <c r="W19" s="27" t="s">
        <v>2</v>
      </c>
      <c r="X19" s="27"/>
    </row>
    <row r="20" spans="2:24" ht="14.25" customHeight="1" x14ac:dyDescent="0.2">
      <c r="B20" s="38">
        <v>1</v>
      </c>
      <c r="C20" s="38"/>
      <c r="D20" s="38"/>
      <c r="E20" s="39" t="s">
        <v>24</v>
      </c>
      <c r="F20" s="39"/>
      <c r="G20" s="40" t="s">
        <v>1767</v>
      </c>
      <c r="H20" s="40"/>
      <c r="I20" s="40"/>
      <c r="J20" s="40"/>
      <c r="K20" s="4">
        <v>35636</v>
      </c>
      <c r="L20" s="6">
        <v>1274660</v>
      </c>
      <c r="M20" s="8">
        <v>615600</v>
      </c>
      <c r="N20" s="30">
        <v>0</v>
      </c>
      <c r="O20" s="30"/>
      <c r="P20" s="36">
        <v>0</v>
      </c>
      <c r="Q20" s="36"/>
      <c r="R20" s="6">
        <v>0</v>
      </c>
      <c r="S20" s="30">
        <v>615600</v>
      </c>
      <c r="T20" s="30"/>
      <c r="U20" s="36">
        <v>1890260</v>
      </c>
      <c r="V20" s="36"/>
      <c r="W20" s="37"/>
      <c r="X20" s="37"/>
    </row>
    <row r="21" spans="2:24" ht="13.5" customHeight="1" x14ac:dyDescent="0.2">
      <c r="B21" s="38">
        <v>2</v>
      </c>
      <c r="C21" s="38"/>
      <c r="D21" s="38"/>
      <c r="E21" s="39" t="s">
        <v>27</v>
      </c>
      <c r="F21" s="39"/>
      <c r="G21" s="40" t="s">
        <v>1771</v>
      </c>
      <c r="H21" s="40"/>
      <c r="I21" s="40"/>
      <c r="J21" s="40"/>
      <c r="K21" s="4">
        <v>35707</v>
      </c>
      <c r="L21" s="6">
        <v>550970</v>
      </c>
      <c r="M21" s="8">
        <v>5232600</v>
      </c>
      <c r="N21" s="30">
        <v>0</v>
      </c>
      <c r="O21" s="30"/>
      <c r="P21" s="36">
        <v>5232600</v>
      </c>
      <c r="Q21" s="36"/>
      <c r="R21" s="6">
        <v>0</v>
      </c>
      <c r="S21" s="30">
        <v>0</v>
      </c>
      <c r="T21" s="30"/>
      <c r="U21" s="36">
        <v>550970</v>
      </c>
      <c r="V21" s="36"/>
      <c r="W21" s="37"/>
      <c r="X21" s="37"/>
    </row>
    <row r="22" spans="2:24" ht="18" customHeight="1" x14ac:dyDescent="0.2">
      <c r="B22" s="33" t="s">
        <v>1</v>
      </c>
      <c r="C22" s="33"/>
      <c r="D22" s="33"/>
      <c r="E22" s="34" t="s">
        <v>28</v>
      </c>
      <c r="F22" s="34"/>
      <c r="G22" s="34"/>
      <c r="H22" s="35" t="s">
        <v>3166</v>
      </c>
      <c r="I22" s="35"/>
      <c r="J22" s="35"/>
      <c r="K22" s="3">
        <v>35</v>
      </c>
      <c r="L22" s="6">
        <v>12955602</v>
      </c>
      <c r="M22" s="7">
        <v>61098300</v>
      </c>
      <c r="N22" s="30">
        <v>0</v>
      </c>
      <c r="O22" s="30"/>
      <c r="P22" s="26">
        <v>42545736</v>
      </c>
      <c r="Q22" s="26"/>
      <c r="R22" s="6">
        <v>0</v>
      </c>
      <c r="S22" s="30">
        <f>SUM(S23:T26)</f>
        <v>0</v>
      </c>
      <c r="T22" s="30"/>
      <c r="U22" s="30">
        <f>SUM(U23:V26)</f>
        <v>1032264</v>
      </c>
      <c r="V22" s="30"/>
      <c r="W22" s="27" t="s">
        <v>2</v>
      </c>
      <c r="X22" s="27"/>
    </row>
    <row r="23" spans="2:24" ht="14.25" customHeight="1" x14ac:dyDescent="0.2">
      <c r="B23" s="38">
        <v>1</v>
      </c>
      <c r="C23" s="38"/>
      <c r="D23" s="38"/>
      <c r="E23" s="39" t="s">
        <v>29</v>
      </c>
      <c r="F23" s="39"/>
      <c r="G23" s="40" t="s">
        <v>1772</v>
      </c>
      <c r="H23" s="40"/>
      <c r="I23" s="40"/>
      <c r="J23" s="40"/>
      <c r="K23" s="4">
        <v>35714</v>
      </c>
      <c r="L23" s="6">
        <v>216000</v>
      </c>
      <c r="M23" s="8">
        <v>3508920</v>
      </c>
      <c r="N23" s="30">
        <v>0</v>
      </c>
      <c r="O23" s="30"/>
      <c r="P23" s="36">
        <v>3508920</v>
      </c>
      <c r="Q23" s="36"/>
      <c r="R23" s="6">
        <v>0</v>
      </c>
      <c r="S23" s="30">
        <v>0</v>
      </c>
      <c r="T23" s="30"/>
      <c r="U23" s="36">
        <v>216000</v>
      </c>
      <c r="V23" s="36"/>
      <c r="W23" s="37"/>
      <c r="X23" s="37"/>
    </row>
    <row r="24" spans="2:24" ht="13.5" customHeight="1" x14ac:dyDescent="0.2">
      <c r="B24" s="38">
        <v>2</v>
      </c>
      <c r="C24" s="38"/>
      <c r="D24" s="38"/>
      <c r="E24" s="39" t="s">
        <v>31</v>
      </c>
      <c r="F24" s="39"/>
      <c r="G24" s="40" t="s">
        <v>1774</v>
      </c>
      <c r="H24" s="40"/>
      <c r="I24" s="40"/>
      <c r="J24" s="40"/>
      <c r="K24" s="4">
        <v>35660</v>
      </c>
      <c r="L24" s="6">
        <v>311040</v>
      </c>
      <c r="M24" s="8">
        <v>2831760</v>
      </c>
      <c r="N24" s="30">
        <v>0</v>
      </c>
      <c r="O24" s="30"/>
      <c r="P24" s="36">
        <v>2831760</v>
      </c>
      <c r="Q24" s="36"/>
      <c r="R24" s="6">
        <v>0</v>
      </c>
      <c r="S24" s="30">
        <v>0</v>
      </c>
      <c r="T24" s="30"/>
      <c r="U24" s="36">
        <v>311040</v>
      </c>
      <c r="V24" s="36"/>
      <c r="W24" s="37"/>
      <c r="X24" s="37"/>
    </row>
    <row r="25" spans="2:24" ht="13.5" customHeight="1" x14ac:dyDescent="0.2">
      <c r="B25" s="38">
        <v>3</v>
      </c>
      <c r="C25" s="38"/>
      <c r="D25" s="38"/>
      <c r="E25" s="39" t="s">
        <v>33</v>
      </c>
      <c r="F25" s="39"/>
      <c r="G25" s="40" t="s">
        <v>1777</v>
      </c>
      <c r="H25" s="40"/>
      <c r="I25" s="40"/>
      <c r="J25" s="40"/>
      <c r="K25" s="4">
        <v>35450</v>
      </c>
      <c r="L25" s="6">
        <v>172800</v>
      </c>
      <c r="M25" s="8">
        <v>5848200</v>
      </c>
      <c r="N25" s="30">
        <v>0</v>
      </c>
      <c r="O25" s="30"/>
      <c r="P25" s="36">
        <v>5848200</v>
      </c>
      <c r="Q25" s="36"/>
      <c r="R25" s="6">
        <v>0</v>
      </c>
      <c r="S25" s="30">
        <v>0</v>
      </c>
      <c r="T25" s="30"/>
      <c r="U25" s="36">
        <v>172800</v>
      </c>
      <c r="V25" s="36"/>
      <c r="W25" s="37"/>
      <c r="X25" s="37"/>
    </row>
    <row r="26" spans="2:24" ht="13.5" customHeight="1" x14ac:dyDescent="0.2">
      <c r="B26" s="38">
        <v>4</v>
      </c>
      <c r="C26" s="38"/>
      <c r="D26" s="38"/>
      <c r="E26" s="39" t="s">
        <v>36</v>
      </c>
      <c r="F26" s="39"/>
      <c r="G26" s="40" t="s">
        <v>1780</v>
      </c>
      <c r="H26" s="40"/>
      <c r="I26" s="40"/>
      <c r="J26" s="40"/>
      <c r="K26" s="4">
        <v>35716</v>
      </c>
      <c r="L26" s="6">
        <v>332424</v>
      </c>
      <c r="M26" s="8">
        <v>4617000</v>
      </c>
      <c r="N26" s="30">
        <v>0</v>
      </c>
      <c r="O26" s="30"/>
      <c r="P26" s="36">
        <v>4617000</v>
      </c>
      <c r="Q26" s="36"/>
      <c r="R26" s="6">
        <v>0</v>
      </c>
      <c r="S26" s="30">
        <v>0</v>
      </c>
      <c r="T26" s="30"/>
      <c r="U26" s="36">
        <v>332424</v>
      </c>
      <c r="V26" s="36"/>
      <c r="W26" s="37"/>
      <c r="X26" s="37"/>
    </row>
    <row r="27" spans="2:24" ht="18" customHeight="1" x14ac:dyDescent="0.2">
      <c r="B27" s="33" t="s">
        <v>1</v>
      </c>
      <c r="C27" s="33"/>
      <c r="D27" s="33"/>
      <c r="E27" s="34" t="s">
        <v>39</v>
      </c>
      <c r="F27" s="34"/>
      <c r="G27" s="34"/>
      <c r="H27" s="35" t="s">
        <v>3166</v>
      </c>
      <c r="I27" s="35"/>
      <c r="J27" s="35"/>
      <c r="K27" s="3">
        <v>49</v>
      </c>
      <c r="L27" s="6">
        <v>79796728</v>
      </c>
      <c r="M27" s="7">
        <v>29333340</v>
      </c>
      <c r="N27" s="30">
        <v>0</v>
      </c>
      <c r="O27" s="30"/>
      <c r="P27" s="26">
        <v>15051420</v>
      </c>
      <c r="Q27" s="26"/>
      <c r="R27" s="6">
        <v>0</v>
      </c>
      <c r="S27" s="30">
        <f>SUM(S28:T33)</f>
        <v>1969920</v>
      </c>
      <c r="T27" s="30"/>
      <c r="U27" s="30">
        <f>SUM(U28:V33)</f>
        <v>14515416</v>
      </c>
      <c r="V27" s="30"/>
      <c r="W27" s="27" t="s">
        <v>2</v>
      </c>
      <c r="X27" s="27"/>
    </row>
    <row r="28" spans="2:24" ht="14.25" customHeight="1" x14ac:dyDescent="0.2">
      <c r="B28" s="38">
        <v>1</v>
      </c>
      <c r="C28" s="38"/>
      <c r="D28" s="38"/>
      <c r="E28" s="39" t="s">
        <v>40</v>
      </c>
      <c r="F28" s="39"/>
      <c r="G28" s="40" t="s">
        <v>1785</v>
      </c>
      <c r="H28" s="40"/>
      <c r="I28" s="40"/>
      <c r="J28" s="40"/>
      <c r="K28" s="4">
        <v>34916</v>
      </c>
      <c r="L28" s="6">
        <v>0</v>
      </c>
      <c r="M28" s="8">
        <v>738720</v>
      </c>
      <c r="N28" s="30">
        <v>0</v>
      </c>
      <c r="O28" s="30"/>
      <c r="P28" s="36">
        <v>0</v>
      </c>
      <c r="Q28" s="36"/>
      <c r="R28" s="6">
        <v>0</v>
      </c>
      <c r="S28" s="30">
        <v>738720</v>
      </c>
      <c r="T28" s="30"/>
      <c r="U28" s="36">
        <v>738720</v>
      </c>
      <c r="V28" s="36"/>
      <c r="W28" s="37"/>
      <c r="X28" s="37"/>
    </row>
    <row r="29" spans="2:24" ht="13.5" customHeight="1" x14ac:dyDescent="0.2">
      <c r="B29" s="38">
        <v>2</v>
      </c>
      <c r="C29" s="38"/>
      <c r="D29" s="38"/>
      <c r="E29" s="39" t="s">
        <v>46</v>
      </c>
      <c r="F29" s="39"/>
      <c r="G29" s="40" t="s">
        <v>1793</v>
      </c>
      <c r="H29" s="40"/>
      <c r="I29" s="40"/>
      <c r="J29" s="40"/>
      <c r="K29" s="4">
        <v>35729</v>
      </c>
      <c r="L29" s="6">
        <v>5623236</v>
      </c>
      <c r="M29" s="8">
        <v>615600</v>
      </c>
      <c r="N29" s="30">
        <v>0</v>
      </c>
      <c r="O29" s="30"/>
      <c r="P29" s="36">
        <v>615600</v>
      </c>
      <c r="Q29" s="36"/>
      <c r="R29" s="6">
        <v>0</v>
      </c>
      <c r="S29" s="30">
        <v>0</v>
      </c>
      <c r="T29" s="30"/>
      <c r="U29" s="36">
        <v>5623236</v>
      </c>
      <c r="V29" s="36"/>
      <c r="W29" s="37"/>
      <c r="X29" s="37"/>
    </row>
    <row r="30" spans="2:24" ht="14.25" customHeight="1" x14ac:dyDescent="0.2">
      <c r="B30" s="38">
        <v>3</v>
      </c>
      <c r="C30" s="38"/>
      <c r="D30" s="38"/>
      <c r="E30" s="39" t="s">
        <v>47</v>
      </c>
      <c r="F30" s="39"/>
      <c r="G30" s="40" t="s">
        <v>1794</v>
      </c>
      <c r="H30" s="40"/>
      <c r="I30" s="40"/>
      <c r="J30" s="40"/>
      <c r="K30" s="4">
        <v>35438</v>
      </c>
      <c r="L30" s="6">
        <v>0</v>
      </c>
      <c r="M30" s="8">
        <v>307800</v>
      </c>
      <c r="N30" s="30">
        <v>0</v>
      </c>
      <c r="O30" s="30"/>
      <c r="P30" s="36">
        <v>0</v>
      </c>
      <c r="Q30" s="36"/>
      <c r="R30" s="6">
        <v>0</v>
      </c>
      <c r="S30" s="30">
        <v>307800</v>
      </c>
      <c r="T30" s="30"/>
      <c r="U30" s="36">
        <v>307800</v>
      </c>
      <c r="V30" s="36"/>
      <c r="W30" s="37"/>
      <c r="X30" s="37"/>
    </row>
    <row r="31" spans="2:24" ht="14.25" customHeight="1" x14ac:dyDescent="0.2">
      <c r="B31" s="38">
        <v>4</v>
      </c>
      <c r="C31" s="38"/>
      <c r="D31" s="38"/>
      <c r="E31" s="39" t="s">
        <v>49</v>
      </c>
      <c r="F31" s="39"/>
      <c r="G31" s="40" t="s">
        <v>1797</v>
      </c>
      <c r="H31" s="40"/>
      <c r="I31" s="40"/>
      <c r="J31" s="40"/>
      <c r="K31" s="4">
        <v>35733</v>
      </c>
      <c r="L31" s="6">
        <v>5540400</v>
      </c>
      <c r="M31" s="8">
        <v>923400</v>
      </c>
      <c r="N31" s="30">
        <v>0</v>
      </c>
      <c r="O31" s="30"/>
      <c r="P31" s="36">
        <v>0</v>
      </c>
      <c r="Q31" s="36"/>
      <c r="R31" s="6">
        <v>0</v>
      </c>
      <c r="S31" s="30">
        <v>923400</v>
      </c>
      <c r="T31" s="30"/>
      <c r="U31" s="36">
        <v>6463800</v>
      </c>
      <c r="V31" s="36"/>
      <c r="W31" s="37"/>
      <c r="X31" s="37"/>
    </row>
    <row r="32" spans="2:24" ht="13.5" customHeight="1" x14ac:dyDescent="0.2">
      <c r="B32" s="38">
        <v>5</v>
      </c>
      <c r="C32" s="38"/>
      <c r="D32" s="38"/>
      <c r="E32" s="39" t="s">
        <v>53</v>
      </c>
      <c r="F32" s="39"/>
      <c r="G32" s="40" t="s">
        <v>1803</v>
      </c>
      <c r="H32" s="40"/>
      <c r="I32" s="40"/>
      <c r="J32" s="40"/>
      <c r="K32" s="4">
        <v>35515</v>
      </c>
      <c r="L32" s="6">
        <v>1174500</v>
      </c>
      <c r="M32" s="8">
        <v>2770200</v>
      </c>
      <c r="N32" s="30">
        <v>0</v>
      </c>
      <c r="O32" s="30"/>
      <c r="P32" s="36">
        <v>2770200</v>
      </c>
      <c r="Q32" s="36"/>
      <c r="R32" s="6">
        <v>0</v>
      </c>
      <c r="S32" s="30">
        <v>0</v>
      </c>
      <c r="T32" s="30"/>
      <c r="U32" s="36">
        <v>1174500</v>
      </c>
      <c r="V32" s="36"/>
      <c r="W32" s="37"/>
      <c r="X32" s="37"/>
    </row>
    <row r="33" spans="2:24" ht="13.5" customHeight="1" x14ac:dyDescent="0.2">
      <c r="B33" s="38">
        <v>6</v>
      </c>
      <c r="C33" s="38"/>
      <c r="D33" s="38"/>
      <c r="E33" s="39" t="s">
        <v>54</v>
      </c>
      <c r="F33" s="39"/>
      <c r="G33" s="40" t="s">
        <v>1804</v>
      </c>
      <c r="H33" s="40"/>
      <c r="I33" s="40"/>
      <c r="J33" s="40"/>
      <c r="K33" s="4">
        <v>35662</v>
      </c>
      <c r="L33" s="6">
        <v>207360</v>
      </c>
      <c r="M33" s="8">
        <v>3693600</v>
      </c>
      <c r="N33" s="30">
        <v>0</v>
      </c>
      <c r="O33" s="30"/>
      <c r="P33" s="36">
        <v>3693600</v>
      </c>
      <c r="Q33" s="36"/>
      <c r="R33" s="6">
        <v>0</v>
      </c>
      <c r="S33" s="30">
        <v>0</v>
      </c>
      <c r="T33" s="30"/>
      <c r="U33" s="36">
        <v>207360</v>
      </c>
      <c r="V33" s="36"/>
      <c r="W33" s="37"/>
      <c r="X33" s="37"/>
    </row>
    <row r="34" spans="2:24" ht="18" customHeight="1" x14ac:dyDescent="0.2">
      <c r="B34" s="33" t="s">
        <v>1</v>
      </c>
      <c r="C34" s="33"/>
      <c r="D34" s="33"/>
      <c r="E34" s="34" t="s">
        <v>55</v>
      </c>
      <c r="F34" s="34"/>
      <c r="G34" s="34"/>
      <c r="H34" s="35" t="s">
        <v>3166</v>
      </c>
      <c r="I34" s="35"/>
      <c r="J34" s="35"/>
      <c r="K34" s="3">
        <v>54</v>
      </c>
      <c r="L34" s="6">
        <v>47747204</v>
      </c>
      <c r="M34" s="7">
        <v>253587400</v>
      </c>
      <c r="N34" s="30">
        <v>2890800</v>
      </c>
      <c r="O34" s="30"/>
      <c r="P34" s="26">
        <v>234893560</v>
      </c>
      <c r="Q34" s="26"/>
      <c r="R34" s="6">
        <v>0</v>
      </c>
      <c r="S34" s="30">
        <f>SUM(S35:T38)</f>
        <v>0</v>
      </c>
      <c r="T34" s="30"/>
      <c r="U34" s="30">
        <f>SUM(U35:V38)</f>
        <v>2300206</v>
      </c>
      <c r="V34" s="30"/>
      <c r="W34" s="27" t="s">
        <v>2</v>
      </c>
      <c r="X34" s="27"/>
    </row>
    <row r="35" spans="2:24" ht="14.25" customHeight="1" x14ac:dyDescent="0.2">
      <c r="B35" s="38">
        <v>1</v>
      </c>
      <c r="C35" s="38"/>
      <c r="D35" s="38"/>
      <c r="E35" s="39" t="s">
        <v>58</v>
      </c>
      <c r="F35" s="39"/>
      <c r="G35" s="40" t="s">
        <v>1808</v>
      </c>
      <c r="H35" s="40"/>
      <c r="I35" s="40"/>
      <c r="J35" s="40"/>
      <c r="K35" s="4">
        <v>35343</v>
      </c>
      <c r="L35" s="6">
        <v>765000</v>
      </c>
      <c r="M35" s="8">
        <v>6745200</v>
      </c>
      <c r="N35" s="30">
        <v>0</v>
      </c>
      <c r="O35" s="30"/>
      <c r="P35" s="36">
        <v>6745200</v>
      </c>
      <c r="Q35" s="36"/>
      <c r="R35" s="6">
        <v>0</v>
      </c>
      <c r="S35" s="30">
        <v>0</v>
      </c>
      <c r="T35" s="30"/>
      <c r="U35" s="36">
        <v>765000</v>
      </c>
      <c r="V35" s="36"/>
      <c r="W35" s="37"/>
      <c r="X35" s="37"/>
    </row>
    <row r="36" spans="2:24" ht="13.5" customHeight="1" x14ac:dyDescent="0.2">
      <c r="B36" s="38">
        <v>2</v>
      </c>
      <c r="C36" s="38"/>
      <c r="D36" s="38"/>
      <c r="E36" s="39" t="s">
        <v>59</v>
      </c>
      <c r="F36" s="39"/>
      <c r="G36" s="40" t="s">
        <v>1814</v>
      </c>
      <c r="H36" s="40"/>
      <c r="I36" s="40"/>
      <c r="J36" s="40"/>
      <c r="K36" s="4">
        <v>35704</v>
      </c>
      <c r="L36" s="6">
        <v>675000</v>
      </c>
      <c r="M36" s="8">
        <v>6745200</v>
      </c>
      <c r="N36" s="30">
        <v>0</v>
      </c>
      <c r="O36" s="30"/>
      <c r="P36" s="36">
        <v>6745200</v>
      </c>
      <c r="Q36" s="36"/>
      <c r="R36" s="6">
        <v>0</v>
      </c>
      <c r="S36" s="30">
        <v>0</v>
      </c>
      <c r="T36" s="30"/>
      <c r="U36" s="36">
        <v>675000</v>
      </c>
      <c r="V36" s="36"/>
      <c r="W36" s="37"/>
      <c r="X36" s="37"/>
    </row>
    <row r="37" spans="2:24" ht="13.5" customHeight="1" x14ac:dyDescent="0.2">
      <c r="B37" s="38">
        <v>3</v>
      </c>
      <c r="C37" s="38"/>
      <c r="D37" s="38"/>
      <c r="E37" s="39" t="s">
        <v>62</v>
      </c>
      <c r="F37" s="39"/>
      <c r="G37" s="40" t="s">
        <v>1818</v>
      </c>
      <c r="H37" s="40"/>
      <c r="I37" s="40"/>
      <c r="J37" s="40"/>
      <c r="K37" s="4">
        <v>35780</v>
      </c>
      <c r="L37" s="6">
        <v>642200</v>
      </c>
      <c r="M37" s="8">
        <v>6424000</v>
      </c>
      <c r="N37" s="30">
        <v>0</v>
      </c>
      <c r="O37" s="30"/>
      <c r="P37" s="36">
        <v>6424000</v>
      </c>
      <c r="Q37" s="36"/>
      <c r="R37" s="6">
        <v>0</v>
      </c>
      <c r="S37" s="30">
        <v>0</v>
      </c>
      <c r="T37" s="30"/>
      <c r="U37" s="36">
        <v>642200</v>
      </c>
      <c r="V37" s="36"/>
      <c r="W37" s="37"/>
      <c r="X37" s="37"/>
    </row>
    <row r="38" spans="2:24" ht="13.5" customHeight="1" x14ac:dyDescent="0.2">
      <c r="B38" s="38">
        <v>4</v>
      </c>
      <c r="C38" s="38"/>
      <c r="D38" s="38"/>
      <c r="E38" s="39" t="s">
        <v>64</v>
      </c>
      <c r="F38" s="39"/>
      <c r="G38" s="40" t="s">
        <v>1820</v>
      </c>
      <c r="H38" s="40"/>
      <c r="I38" s="40"/>
      <c r="J38" s="40"/>
      <c r="K38" s="4">
        <v>35598</v>
      </c>
      <c r="L38" s="6">
        <v>218006</v>
      </c>
      <c r="M38" s="8">
        <v>5781600</v>
      </c>
      <c r="N38" s="30">
        <v>0</v>
      </c>
      <c r="O38" s="30"/>
      <c r="P38" s="36">
        <v>5781600</v>
      </c>
      <c r="Q38" s="36"/>
      <c r="R38" s="6">
        <v>0</v>
      </c>
      <c r="S38" s="30">
        <v>0</v>
      </c>
      <c r="T38" s="30"/>
      <c r="U38" s="36">
        <v>218006</v>
      </c>
      <c r="V38" s="36"/>
      <c r="W38" s="37"/>
      <c r="X38" s="37"/>
    </row>
    <row r="39" spans="2:24" ht="18" customHeight="1" x14ac:dyDescent="0.2">
      <c r="B39" s="33" t="s">
        <v>1</v>
      </c>
      <c r="C39" s="33"/>
      <c r="D39" s="33"/>
      <c r="E39" s="34" t="s">
        <v>66</v>
      </c>
      <c r="F39" s="34"/>
      <c r="G39" s="34"/>
      <c r="H39" s="35" t="s">
        <v>3166</v>
      </c>
      <c r="I39" s="35"/>
      <c r="J39" s="35"/>
      <c r="K39" s="3">
        <v>53</v>
      </c>
      <c r="L39" s="6">
        <v>32654544</v>
      </c>
      <c r="M39" s="7">
        <v>235375360</v>
      </c>
      <c r="N39" s="30">
        <v>2890800</v>
      </c>
      <c r="O39" s="30"/>
      <c r="P39" s="26">
        <v>209775720</v>
      </c>
      <c r="Q39" s="26"/>
      <c r="R39" s="6">
        <v>0</v>
      </c>
      <c r="S39" s="30">
        <f>SUM(S40:T47)</f>
        <v>2698080</v>
      </c>
      <c r="T39" s="30"/>
      <c r="U39" s="30">
        <f t="shared" ref="U39" si="0">SUM(U40:V47)</f>
        <v>11197128</v>
      </c>
      <c r="V39" s="30"/>
      <c r="W39" s="30"/>
      <c r="X39" s="30"/>
    </row>
    <row r="40" spans="2:24" ht="14.25" customHeight="1" x14ac:dyDescent="0.2">
      <c r="B40" s="38">
        <v>1</v>
      </c>
      <c r="C40" s="38"/>
      <c r="D40" s="38"/>
      <c r="E40" s="39" t="s">
        <v>70</v>
      </c>
      <c r="F40" s="39"/>
      <c r="G40" s="40" t="s">
        <v>1828</v>
      </c>
      <c r="H40" s="40"/>
      <c r="I40" s="40"/>
      <c r="J40" s="40"/>
      <c r="K40" s="4">
        <v>35438</v>
      </c>
      <c r="L40" s="6">
        <v>7062990</v>
      </c>
      <c r="M40" s="8">
        <v>5781600</v>
      </c>
      <c r="N40" s="30">
        <v>0</v>
      </c>
      <c r="O40" s="30"/>
      <c r="P40" s="36">
        <v>5781600</v>
      </c>
      <c r="Q40" s="36"/>
      <c r="R40" s="6">
        <v>0</v>
      </c>
      <c r="S40" s="30">
        <v>0</v>
      </c>
      <c r="T40" s="30"/>
      <c r="U40" s="36">
        <v>7062990</v>
      </c>
      <c r="V40" s="36"/>
      <c r="W40" s="37"/>
      <c r="X40" s="37"/>
    </row>
    <row r="41" spans="2:24" ht="13.5" customHeight="1" x14ac:dyDescent="0.2">
      <c r="B41" s="38">
        <v>2</v>
      </c>
      <c r="C41" s="38"/>
      <c r="D41" s="38"/>
      <c r="E41" s="39" t="s">
        <v>72</v>
      </c>
      <c r="F41" s="39"/>
      <c r="G41" s="40" t="s">
        <v>1830</v>
      </c>
      <c r="H41" s="40"/>
      <c r="I41" s="40"/>
      <c r="J41" s="40"/>
      <c r="K41" s="4">
        <v>35578</v>
      </c>
      <c r="L41" s="6">
        <v>0</v>
      </c>
      <c r="M41" s="8">
        <v>963600</v>
      </c>
      <c r="N41" s="30">
        <v>0</v>
      </c>
      <c r="O41" s="30"/>
      <c r="P41" s="36">
        <v>0</v>
      </c>
      <c r="Q41" s="36"/>
      <c r="R41" s="6">
        <v>0</v>
      </c>
      <c r="S41" s="30">
        <v>963600</v>
      </c>
      <c r="T41" s="30"/>
      <c r="U41" s="36">
        <v>963600</v>
      </c>
      <c r="V41" s="36"/>
      <c r="W41" s="37"/>
      <c r="X41" s="37"/>
    </row>
    <row r="42" spans="2:24" ht="13.5" customHeight="1" x14ac:dyDescent="0.2">
      <c r="B42" s="38">
        <v>3</v>
      </c>
      <c r="C42" s="38"/>
      <c r="D42" s="38"/>
      <c r="E42" s="39" t="s">
        <v>73</v>
      </c>
      <c r="F42" s="39"/>
      <c r="G42" s="40" t="s">
        <v>1831</v>
      </c>
      <c r="H42" s="40"/>
      <c r="I42" s="40"/>
      <c r="J42" s="40"/>
      <c r="K42" s="4">
        <v>35667</v>
      </c>
      <c r="L42" s="6">
        <v>518400</v>
      </c>
      <c r="M42" s="8">
        <v>7194880</v>
      </c>
      <c r="N42" s="30">
        <v>0</v>
      </c>
      <c r="O42" s="30"/>
      <c r="P42" s="36">
        <v>7194880</v>
      </c>
      <c r="Q42" s="36"/>
      <c r="R42" s="6">
        <v>0</v>
      </c>
      <c r="S42" s="30">
        <v>0</v>
      </c>
      <c r="T42" s="30"/>
      <c r="U42" s="36">
        <v>518400</v>
      </c>
      <c r="V42" s="36"/>
      <c r="W42" s="37"/>
      <c r="X42" s="37"/>
    </row>
    <row r="43" spans="2:24" ht="14.25" customHeight="1" x14ac:dyDescent="0.2">
      <c r="B43" s="38">
        <v>4</v>
      </c>
      <c r="C43" s="38"/>
      <c r="D43" s="38"/>
      <c r="E43" s="39" t="s">
        <v>74</v>
      </c>
      <c r="F43" s="39"/>
      <c r="G43" s="40" t="s">
        <v>1834</v>
      </c>
      <c r="H43" s="40"/>
      <c r="I43" s="40"/>
      <c r="J43" s="40"/>
      <c r="K43" s="4">
        <v>35710</v>
      </c>
      <c r="L43" s="6">
        <v>346896</v>
      </c>
      <c r="M43" s="8">
        <v>2698080</v>
      </c>
      <c r="N43" s="30">
        <v>0</v>
      </c>
      <c r="O43" s="30"/>
      <c r="P43" s="36">
        <v>2698080</v>
      </c>
      <c r="Q43" s="36"/>
      <c r="R43" s="6">
        <v>0</v>
      </c>
      <c r="S43" s="30">
        <v>0</v>
      </c>
      <c r="T43" s="30"/>
      <c r="U43" s="36">
        <v>346896</v>
      </c>
      <c r="V43" s="36"/>
      <c r="W43" s="37"/>
      <c r="X43" s="37"/>
    </row>
    <row r="44" spans="2:24" ht="14.25" customHeight="1" x14ac:dyDescent="0.2">
      <c r="B44" s="38">
        <v>5</v>
      </c>
      <c r="C44" s="38"/>
      <c r="D44" s="38"/>
      <c r="E44" s="39" t="s">
        <v>76</v>
      </c>
      <c r="F44" s="39"/>
      <c r="G44" s="40" t="s">
        <v>1836</v>
      </c>
      <c r="H44" s="40"/>
      <c r="I44" s="40"/>
      <c r="J44" s="40"/>
      <c r="K44" s="4">
        <v>35098</v>
      </c>
      <c r="L44" s="6">
        <v>207360</v>
      </c>
      <c r="M44" s="8">
        <v>5781600</v>
      </c>
      <c r="N44" s="30">
        <v>0</v>
      </c>
      <c r="O44" s="30"/>
      <c r="P44" s="36">
        <v>5781600</v>
      </c>
      <c r="Q44" s="36"/>
      <c r="R44" s="6">
        <v>0</v>
      </c>
      <c r="S44" s="30">
        <v>0</v>
      </c>
      <c r="T44" s="30"/>
      <c r="U44" s="36">
        <v>207360</v>
      </c>
      <c r="V44" s="36"/>
      <c r="W44" s="37"/>
      <c r="X44" s="37"/>
    </row>
    <row r="45" spans="2:24" ht="13.5" customHeight="1" x14ac:dyDescent="0.2">
      <c r="B45" s="38">
        <v>6</v>
      </c>
      <c r="C45" s="38"/>
      <c r="D45" s="38"/>
      <c r="E45" s="39" t="s">
        <v>77</v>
      </c>
      <c r="F45" s="39"/>
      <c r="G45" s="40" t="s">
        <v>1802</v>
      </c>
      <c r="H45" s="40"/>
      <c r="I45" s="40"/>
      <c r="J45" s="40"/>
      <c r="K45" s="4">
        <v>35375</v>
      </c>
      <c r="L45" s="6">
        <v>363402</v>
      </c>
      <c r="M45" s="8">
        <v>5781600</v>
      </c>
      <c r="N45" s="30">
        <v>2890800</v>
      </c>
      <c r="O45" s="30"/>
      <c r="P45" s="36">
        <v>2890800</v>
      </c>
      <c r="Q45" s="36"/>
      <c r="R45" s="6">
        <v>0</v>
      </c>
      <c r="S45" s="30">
        <v>0</v>
      </c>
      <c r="T45" s="30"/>
      <c r="U45" s="36">
        <v>363402</v>
      </c>
      <c r="V45" s="36"/>
      <c r="W45" s="37"/>
      <c r="X45" s="37"/>
    </row>
    <row r="46" spans="2:24" ht="14.25" customHeight="1" x14ac:dyDescent="0.2">
      <c r="B46" s="38">
        <v>7</v>
      </c>
      <c r="C46" s="38"/>
      <c r="D46" s="38"/>
      <c r="E46" s="39" t="s">
        <v>78</v>
      </c>
      <c r="F46" s="39"/>
      <c r="G46" s="40" t="s">
        <v>1839</v>
      </c>
      <c r="H46" s="40"/>
      <c r="I46" s="40"/>
      <c r="J46" s="40"/>
      <c r="K46" s="4">
        <v>35765</v>
      </c>
      <c r="L46" s="6">
        <v>0</v>
      </c>
      <c r="M46" s="8">
        <v>963600</v>
      </c>
      <c r="N46" s="30">
        <v>0</v>
      </c>
      <c r="O46" s="30"/>
      <c r="P46" s="36">
        <v>0</v>
      </c>
      <c r="Q46" s="36"/>
      <c r="R46" s="6">
        <v>0</v>
      </c>
      <c r="S46" s="30">
        <v>963600</v>
      </c>
      <c r="T46" s="30"/>
      <c r="U46" s="36">
        <v>963600</v>
      </c>
      <c r="V46" s="36"/>
      <c r="W46" s="37"/>
      <c r="X46" s="37"/>
    </row>
    <row r="47" spans="2:24" ht="13.5" customHeight="1" x14ac:dyDescent="0.2">
      <c r="B47" s="38">
        <v>8</v>
      </c>
      <c r="C47" s="38"/>
      <c r="D47" s="38"/>
      <c r="E47" s="39" t="s">
        <v>79</v>
      </c>
      <c r="F47" s="39"/>
      <c r="G47" s="40" t="s">
        <v>1841</v>
      </c>
      <c r="H47" s="40"/>
      <c r="I47" s="40"/>
      <c r="J47" s="40"/>
      <c r="K47" s="4">
        <v>35690</v>
      </c>
      <c r="L47" s="6">
        <v>0</v>
      </c>
      <c r="M47" s="8">
        <v>770880</v>
      </c>
      <c r="N47" s="30">
        <v>0</v>
      </c>
      <c r="O47" s="30"/>
      <c r="P47" s="36">
        <v>0</v>
      </c>
      <c r="Q47" s="36"/>
      <c r="R47" s="6">
        <v>0</v>
      </c>
      <c r="S47" s="30">
        <v>770880</v>
      </c>
      <c r="T47" s="30"/>
      <c r="U47" s="36">
        <v>770880</v>
      </c>
      <c r="V47" s="36"/>
      <c r="W47" s="37"/>
      <c r="X47" s="37"/>
    </row>
    <row r="48" spans="2:24" ht="18" customHeight="1" x14ac:dyDescent="0.2">
      <c r="B48" s="33" t="s">
        <v>1</v>
      </c>
      <c r="C48" s="33"/>
      <c r="D48" s="33"/>
      <c r="E48" s="34" t="s">
        <v>81</v>
      </c>
      <c r="F48" s="34"/>
      <c r="G48" s="34"/>
      <c r="H48" s="35" t="s">
        <v>3166</v>
      </c>
      <c r="I48" s="35"/>
      <c r="J48" s="35"/>
      <c r="K48" s="3">
        <v>45</v>
      </c>
      <c r="L48" s="6">
        <v>22730632</v>
      </c>
      <c r="M48" s="7">
        <v>215685800</v>
      </c>
      <c r="N48" s="30">
        <v>2890800</v>
      </c>
      <c r="O48" s="30"/>
      <c r="P48" s="26">
        <v>195129000</v>
      </c>
      <c r="Q48" s="26"/>
      <c r="R48" s="6">
        <v>0</v>
      </c>
      <c r="S48" s="30">
        <f>SUM(S49:T57)</f>
        <v>0</v>
      </c>
      <c r="T48" s="30"/>
      <c r="U48" s="30">
        <f>SUM(U49:V57)</f>
        <v>3676468</v>
      </c>
      <c r="V48" s="30"/>
      <c r="W48" s="27" t="s">
        <v>2</v>
      </c>
      <c r="X48" s="27"/>
    </row>
    <row r="49" spans="2:24" ht="13.5" customHeight="1" x14ac:dyDescent="0.2">
      <c r="B49" s="38">
        <v>1</v>
      </c>
      <c r="C49" s="38"/>
      <c r="D49" s="38"/>
      <c r="E49" s="39" t="s">
        <v>82</v>
      </c>
      <c r="F49" s="39"/>
      <c r="G49" s="40" t="s">
        <v>1844</v>
      </c>
      <c r="H49" s="40"/>
      <c r="I49" s="40"/>
      <c r="J49" s="40"/>
      <c r="K49" s="4">
        <v>35478</v>
      </c>
      <c r="L49" s="6">
        <v>770880</v>
      </c>
      <c r="M49" s="8">
        <v>0</v>
      </c>
      <c r="N49" s="30">
        <v>0</v>
      </c>
      <c r="O49" s="30"/>
      <c r="P49" s="36">
        <v>0</v>
      </c>
      <c r="Q49" s="36"/>
      <c r="R49" s="6">
        <v>0</v>
      </c>
      <c r="S49" s="30">
        <v>0</v>
      </c>
      <c r="T49" s="30"/>
      <c r="U49" s="36">
        <v>770880</v>
      </c>
      <c r="V49" s="36"/>
      <c r="W49" s="37"/>
      <c r="X49" s="37"/>
    </row>
    <row r="50" spans="2:24" ht="13.5" customHeight="1" x14ac:dyDescent="0.2">
      <c r="B50" s="38">
        <v>2</v>
      </c>
      <c r="C50" s="38"/>
      <c r="D50" s="38"/>
      <c r="E50" s="39" t="s">
        <v>83</v>
      </c>
      <c r="F50" s="39"/>
      <c r="G50" s="40" t="s">
        <v>1782</v>
      </c>
      <c r="H50" s="40"/>
      <c r="I50" s="40"/>
      <c r="J50" s="40"/>
      <c r="K50" s="4">
        <v>35565</v>
      </c>
      <c r="L50" s="6">
        <v>218006</v>
      </c>
      <c r="M50" s="8">
        <v>6424000</v>
      </c>
      <c r="N50" s="30">
        <v>0</v>
      </c>
      <c r="O50" s="30"/>
      <c r="P50" s="36">
        <v>6424000</v>
      </c>
      <c r="Q50" s="36"/>
      <c r="R50" s="6">
        <v>0</v>
      </c>
      <c r="S50" s="30">
        <v>0</v>
      </c>
      <c r="T50" s="30"/>
      <c r="U50" s="36">
        <v>218006</v>
      </c>
      <c r="V50" s="36"/>
      <c r="W50" s="37"/>
      <c r="X50" s="37"/>
    </row>
    <row r="51" spans="2:24" ht="13.5" customHeight="1" x14ac:dyDescent="0.2">
      <c r="B51" s="38">
        <v>3</v>
      </c>
      <c r="C51" s="38"/>
      <c r="D51" s="38"/>
      <c r="E51" s="39" t="s">
        <v>84</v>
      </c>
      <c r="F51" s="39"/>
      <c r="G51" s="40" t="s">
        <v>1846</v>
      </c>
      <c r="H51" s="40"/>
      <c r="I51" s="40"/>
      <c r="J51" s="40"/>
      <c r="K51" s="4">
        <v>35557</v>
      </c>
      <c r="L51" s="6">
        <v>178560</v>
      </c>
      <c r="M51" s="8">
        <v>5781600</v>
      </c>
      <c r="N51" s="30">
        <v>0</v>
      </c>
      <c r="O51" s="30"/>
      <c r="P51" s="36">
        <v>5781600</v>
      </c>
      <c r="Q51" s="36"/>
      <c r="R51" s="6">
        <v>0</v>
      </c>
      <c r="S51" s="30">
        <v>0</v>
      </c>
      <c r="T51" s="30"/>
      <c r="U51" s="36">
        <v>178560</v>
      </c>
      <c r="V51" s="36"/>
      <c r="W51" s="37"/>
      <c r="X51" s="37"/>
    </row>
    <row r="52" spans="2:24" ht="14.25" customHeight="1" x14ac:dyDescent="0.2">
      <c r="B52" s="38">
        <v>4</v>
      </c>
      <c r="C52" s="38"/>
      <c r="D52" s="38"/>
      <c r="E52" s="39" t="s">
        <v>86</v>
      </c>
      <c r="F52" s="39"/>
      <c r="G52" s="40" t="s">
        <v>1849</v>
      </c>
      <c r="H52" s="40"/>
      <c r="I52" s="40"/>
      <c r="J52" s="40"/>
      <c r="K52" s="4">
        <v>35492</v>
      </c>
      <c r="L52" s="6">
        <v>218006</v>
      </c>
      <c r="M52" s="8">
        <v>2569600</v>
      </c>
      <c r="N52" s="30">
        <v>0</v>
      </c>
      <c r="O52" s="30"/>
      <c r="P52" s="36">
        <v>2569600</v>
      </c>
      <c r="Q52" s="36"/>
      <c r="R52" s="6">
        <v>0</v>
      </c>
      <c r="S52" s="30">
        <v>0</v>
      </c>
      <c r="T52" s="30"/>
      <c r="U52" s="36">
        <v>218006</v>
      </c>
      <c r="V52" s="36"/>
      <c r="W52" s="37"/>
      <c r="X52" s="37"/>
    </row>
    <row r="53" spans="2:24" ht="14.25" customHeight="1" x14ac:dyDescent="0.2">
      <c r="B53" s="38">
        <v>5</v>
      </c>
      <c r="C53" s="38"/>
      <c r="D53" s="38"/>
      <c r="E53" s="39" t="s">
        <v>87</v>
      </c>
      <c r="F53" s="39"/>
      <c r="G53" s="40" t="s">
        <v>1850</v>
      </c>
      <c r="H53" s="40"/>
      <c r="I53" s="40"/>
      <c r="J53" s="40"/>
      <c r="K53" s="4">
        <v>35719</v>
      </c>
      <c r="L53" s="6">
        <v>218006</v>
      </c>
      <c r="M53" s="8">
        <v>5781600</v>
      </c>
      <c r="N53" s="30">
        <v>0</v>
      </c>
      <c r="O53" s="30"/>
      <c r="P53" s="36">
        <v>5781600</v>
      </c>
      <c r="Q53" s="36"/>
      <c r="R53" s="6">
        <v>0</v>
      </c>
      <c r="S53" s="30">
        <v>0</v>
      </c>
      <c r="T53" s="30"/>
      <c r="U53" s="36">
        <v>218006</v>
      </c>
      <c r="V53" s="36"/>
      <c r="W53" s="37"/>
      <c r="X53" s="37"/>
    </row>
    <row r="54" spans="2:24" ht="13.5" customHeight="1" x14ac:dyDescent="0.2">
      <c r="B54" s="38">
        <v>6</v>
      </c>
      <c r="C54" s="38"/>
      <c r="D54" s="38"/>
      <c r="E54" s="39" t="s">
        <v>89</v>
      </c>
      <c r="F54" s="39"/>
      <c r="G54" s="40" t="s">
        <v>1852</v>
      </c>
      <c r="H54" s="40"/>
      <c r="I54" s="40"/>
      <c r="J54" s="40"/>
      <c r="K54" s="4">
        <v>33324</v>
      </c>
      <c r="L54" s="6">
        <v>311040</v>
      </c>
      <c r="M54" s="8">
        <v>5781600</v>
      </c>
      <c r="N54" s="30">
        <v>0</v>
      </c>
      <c r="O54" s="30"/>
      <c r="P54" s="36">
        <v>5781600</v>
      </c>
      <c r="Q54" s="36"/>
      <c r="R54" s="6">
        <v>0</v>
      </c>
      <c r="S54" s="30">
        <v>0</v>
      </c>
      <c r="T54" s="30"/>
      <c r="U54" s="36">
        <v>311040</v>
      </c>
      <c r="V54" s="36"/>
      <c r="W54" s="37"/>
      <c r="X54" s="37"/>
    </row>
    <row r="55" spans="2:24" ht="14.25" customHeight="1" x14ac:dyDescent="0.2">
      <c r="B55" s="38">
        <v>7</v>
      </c>
      <c r="C55" s="38"/>
      <c r="D55" s="38"/>
      <c r="E55" s="39" t="s">
        <v>91</v>
      </c>
      <c r="F55" s="39"/>
      <c r="G55" s="40" t="s">
        <v>1855</v>
      </c>
      <c r="H55" s="40"/>
      <c r="I55" s="40"/>
      <c r="J55" s="40"/>
      <c r="K55" s="4">
        <v>35716</v>
      </c>
      <c r="L55" s="6">
        <v>311040</v>
      </c>
      <c r="M55" s="8">
        <v>5781600</v>
      </c>
      <c r="N55" s="30">
        <v>0</v>
      </c>
      <c r="O55" s="30"/>
      <c r="P55" s="36">
        <v>5781600</v>
      </c>
      <c r="Q55" s="36"/>
      <c r="R55" s="6">
        <v>0</v>
      </c>
      <c r="S55" s="30">
        <v>0</v>
      </c>
      <c r="T55" s="30"/>
      <c r="U55" s="36">
        <v>311040</v>
      </c>
      <c r="V55" s="36"/>
      <c r="W55" s="37"/>
      <c r="X55" s="37"/>
    </row>
    <row r="56" spans="2:24" ht="14.25" customHeight="1" x14ac:dyDescent="0.2">
      <c r="B56" s="38">
        <v>8</v>
      </c>
      <c r="C56" s="38"/>
      <c r="D56" s="38"/>
      <c r="E56" s="39" t="s">
        <v>92</v>
      </c>
      <c r="F56" s="39"/>
      <c r="G56" s="40" t="s">
        <v>1856</v>
      </c>
      <c r="H56" s="40"/>
      <c r="I56" s="40"/>
      <c r="J56" s="40"/>
      <c r="K56" s="4">
        <v>35745</v>
      </c>
      <c r="L56" s="6">
        <v>247000</v>
      </c>
      <c r="M56" s="8">
        <v>4111360</v>
      </c>
      <c r="N56" s="30">
        <v>0</v>
      </c>
      <c r="O56" s="30"/>
      <c r="P56" s="36">
        <v>4111360</v>
      </c>
      <c r="Q56" s="36"/>
      <c r="R56" s="6">
        <v>0</v>
      </c>
      <c r="S56" s="30">
        <v>0</v>
      </c>
      <c r="T56" s="30"/>
      <c r="U56" s="36">
        <v>247000</v>
      </c>
      <c r="V56" s="36"/>
      <c r="W56" s="37"/>
      <c r="X56" s="37"/>
    </row>
    <row r="57" spans="2:24" ht="13.5" customHeight="1" x14ac:dyDescent="0.2">
      <c r="B57" s="38">
        <v>9</v>
      </c>
      <c r="C57" s="38"/>
      <c r="D57" s="38"/>
      <c r="E57" s="39" t="s">
        <v>93</v>
      </c>
      <c r="F57" s="39"/>
      <c r="G57" s="40" t="s">
        <v>1857</v>
      </c>
      <c r="H57" s="40"/>
      <c r="I57" s="40"/>
      <c r="J57" s="40"/>
      <c r="K57" s="4">
        <v>35468</v>
      </c>
      <c r="L57" s="6">
        <v>1203930</v>
      </c>
      <c r="M57" s="8">
        <v>6424000</v>
      </c>
      <c r="N57" s="30">
        <v>0</v>
      </c>
      <c r="O57" s="30"/>
      <c r="P57" s="36">
        <v>6424000</v>
      </c>
      <c r="Q57" s="36"/>
      <c r="R57" s="6">
        <v>0</v>
      </c>
      <c r="S57" s="30">
        <v>0</v>
      </c>
      <c r="T57" s="30"/>
      <c r="U57" s="36">
        <v>1203930</v>
      </c>
      <c r="V57" s="36"/>
      <c r="W57" s="37"/>
      <c r="X57" s="37"/>
    </row>
    <row r="58" spans="2:24" ht="18" customHeight="1" x14ac:dyDescent="0.2">
      <c r="B58" s="33" t="s">
        <v>1</v>
      </c>
      <c r="C58" s="33"/>
      <c r="D58" s="33"/>
      <c r="E58" s="34" t="s">
        <v>94</v>
      </c>
      <c r="F58" s="34"/>
      <c r="G58" s="34"/>
      <c r="H58" s="35" t="s">
        <v>3166</v>
      </c>
      <c r="I58" s="35"/>
      <c r="J58" s="35"/>
      <c r="K58" s="3">
        <v>49</v>
      </c>
      <c r="L58" s="6">
        <v>15722378</v>
      </c>
      <c r="M58" s="7">
        <v>249347560</v>
      </c>
      <c r="N58" s="30">
        <v>0</v>
      </c>
      <c r="O58" s="30"/>
      <c r="P58" s="26">
        <v>233251800</v>
      </c>
      <c r="Q58" s="26"/>
      <c r="R58" s="6">
        <v>0</v>
      </c>
      <c r="S58" s="30">
        <f>SUM(S59:T61)</f>
        <v>0</v>
      </c>
      <c r="T58" s="30"/>
      <c r="U58" s="30">
        <f>SUM(U59:V61)</f>
        <v>3429006</v>
      </c>
      <c r="V58" s="30"/>
      <c r="W58" s="27" t="s">
        <v>2</v>
      </c>
      <c r="X58" s="27"/>
    </row>
    <row r="59" spans="2:24" ht="14.25" customHeight="1" x14ac:dyDescent="0.2">
      <c r="B59" s="38">
        <v>1</v>
      </c>
      <c r="C59" s="38"/>
      <c r="D59" s="38"/>
      <c r="E59" s="39" t="s">
        <v>95</v>
      </c>
      <c r="F59" s="39"/>
      <c r="G59" s="40" t="s">
        <v>1859</v>
      </c>
      <c r="H59" s="40"/>
      <c r="I59" s="40"/>
      <c r="J59" s="40"/>
      <c r="K59" s="4">
        <v>35649</v>
      </c>
      <c r="L59" s="6">
        <v>2247700</v>
      </c>
      <c r="M59" s="8">
        <v>3822280</v>
      </c>
      <c r="N59" s="30">
        <v>0</v>
      </c>
      <c r="O59" s="30"/>
      <c r="P59" s="36">
        <v>3822280</v>
      </c>
      <c r="Q59" s="36"/>
      <c r="R59" s="6">
        <v>0</v>
      </c>
      <c r="S59" s="30">
        <v>0</v>
      </c>
      <c r="T59" s="30"/>
      <c r="U59" s="36">
        <v>2247700</v>
      </c>
      <c r="V59" s="36"/>
      <c r="W59" s="37"/>
      <c r="X59" s="37"/>
    </row>
    <row r="60" spans="2:24" ht="13.5" customHeight="1" x14ac:dyDescent="0.2">
      <c r="B60" s="38">
        <v>2</v>
      </c>
      <c r="C60" s="38"/>
      <c r="D60" s="38"/>
      <c r="E60" s="39" t="s">
        <v>96</v>
      </c>
      <c r="F60" s="39"/>
      <c r="G60" s="40" t="s">
        <v>1860</v>
      </c>
      <c r="H60" s="40"/>
      <c r="I60" s="40"/>
      <c r="J60" s="40"/>
      <c r="K60" s="4">
        <v>35778</v>
      </c>
      <c r="L60" s="6">
        <v>963300</v>
      </c>
      <c r="M60" s="8">
        <v>5781600</v>
      </c>
      <c r="N60" s="30">
        <v>0</v>
      </c>
      <c r="O60" s="30"/>
      <c r="P60" s="36">
        <v>5781600</v>
      </c>
      <c r="Q60" s="36"/>
      <c r="R60" s="6">
        <v>0</v>
      </c>
      <c r="S60" s="30">
        <v>0</v>
      </c>
      <c r="T60" s="30"/>
      <c r="U60" s="36">
        <v>963300</v>
      </c>
      <c r="V60" s="36"/>
      <c r="W60" s="37"/>
      <c r="X60" s="37"/>
    </row>
    <row r="61" spans="2:24" ht="13.5" customHeight="1" x14ac:dyDescent="0.2">
      <c r="B61" s="38">
        <v>3</v>
      </c>
      <c r="C61" s="38"/>
      <c r="D61" s="38"/>
      <c r="E61" s="39" t="s">
        <v>99</v>
      </c>
      <c r="F61" s="39"/>
      <c r="G61" s="40" t="s">
        <v>1866</v>
      </c>
      <c r="H61" s="40"/>
      <c r="I61" s="40"/>
      <c r="J61" s="40"/>
      <c r="K61" s="4">
        <v>35176</v>
      </c>
      <c r="L61" s="6">
        <v>218006</v>
      </c>
      <c r="M61" s="8">
        <v>5781600</v>
      </c>
      <c r="N61" s="30">
        <v>0</v>
      </c>
      <c r="O61" s="30"/>
      <c r="P61" s="36">
        <v>5781600</v>
      </c>
      <c r="Q61" s="36"/>
      <c r="R61" s="6">
        <v>0</v>
      </c>
      <c r="S61" s="30">
        <v>0</v>
      </c>
      <c r="T61" s="30"/>
      <c r="U61" s="36">
        <v>218006</v>
      </c>
      <c r="V61" s="36"/>
      <c r="W61" s="37"/>
      <c r="X61" s="37"/>
    </row>
    <row r="62" spans="2:24" ht="18" customHeight="1" x14ac:dyDescent="0.2">
      <c r="B62" s="33" t="s">
        <v>1</v>
      </c>
      <c r="C62" s="33"/>
      <c r="D62" s="33"/>
      <c r="E62" s="34" t="s">
        <v>100</v>
      </c>
      <c r="F62" s="34"/>
      <c r="G62" s="34"/>
      <c r="H62" s="35" t="s">
        <v>3166</v>
      </c>
      <c r="I62" s="35"/>
      <c r="J62" s="35"/>
      <c r="K62" s="3">
        <v>45</v>
      </c>
      <c r="L62" s="6">
        <v>35464460</v>
      </c>
      <c r="M62" s="7">
        <v>174026160</v>
      </c>
      <c r="N62" s="30">
        <v>0</v>
      </c>
      <c r="O62" s="30"/>
      <c r="P62" s="26">
        <v>139240200</v>
      </c>
      <c r="Q62" s="26"/>
      <c r="R62" s="6">
        <v>0</v>
      </c>
      <c r="S62" s="30">
        <f>SUM(S63:T64)</f>
        <v>770880</v>
      </c>
      <c r="T62" s="30"/>
      <c r="U62" s="30">
        <f>SUM(U63:V64)</f>
        <v>988886</v>
      </c>
      <c r="V62" s="30"/>
      <c r="W62" s="27" t="s">
        <v>2</v>
      </c>
      <c r="X62" s="27"/>
    </row>
    <row r="63" spans="2:24" ht="14.25" customHeight="1" x14ac:dyDescent="0.2">
      <c r="B63" s="38">
        <v>1</v>
      </c>
      <c r="C63" s="38"/>
      <c r="D63" s="38"/>
      <c r="E63" s="39" t="s">
        <v>104</v>
      </c>
      <c r="F63" s="39"/>
      <c r="G63" s="40" t="s">
        <v>1870</v>
      </c>
      <c r="H63" s="40"/>
      <c r="I63" s="40"/>
      <c r="J63" s="40"/>
      <c r="K63" s="4">
        <v>35760</v>
      </c>
      <c r="L63" s="6">
        <v>218006</v>
      </c>
      <c r="M63" s="8">
        <v>4271960</v>
      </c>
      <c r="N63" s="30">
        <v>0</v>
      </c>
      <c r="O63" s="30"/>
      <c r="P63" s="36">
        <v>4271960</v>
      </c>
      <c r="Q63" s="36"/>
      <c r="R63" s="6">
        <v>0</v>
      </c>
      <c r="S63" s="30">
        <v>0</v>
      </c>
      <c r="T63" s="30"/>
      <c r="U63" s="36">
        <v>218006</v>
      </c>
      <c r="V63" s="36"/>
      <c r="W63" s="37"/>
      <c r="X63" s="37"/>
    </row>
    <row r="64" spans="2:24" ht="13.5" customHeight="1" x14ac:dyDescent="0.2">
      <c r="B64" s="38">
        <v>2</v>
      </c>
      <c r="C64" s="38"/>
      <c r="D64" s="38"/>
      <c r="E64" s="39" t="s">
        <v>106</v>
      </c>
      <c r="F64" s="39"/>
      <c r="G64" s="40" t="s">
        <v>1875</v>
      </c>
      <c r="H64" s="40"/>
      <c r="I64" s="40"/>
      <c r="J64" s="40"/>
      <c r="K64" s="4">
        <v>35277</v>
      </c>
      <c r="L64" s="6">
        <v>0</v>
      </c>
      <c r="M64" s="8">
        <v>770880</v>
      </c>
      <c r="N64" s="30">
        <v>0</v>
      </c>
      <c r="O64" s="30"/>
      <c r="P64" s="36">
        <v>0</v>
      </c>
      <c r="Q64" s="36"/>
      <c r="R64" s="6">
        <v>0</v>
      </c>
      <c r="S64" s="30">
        <v>770880</v>
      </c>
      <c r="T64" s="30"/>
      <c r="U64" s="36">
        <v>770880</v>
      </c>
      <c r="V64" s="36"/>
      <c r="W64" s="37"/>
      <c r="X64" s="37"/>
    </row>
    <row r="65" spans="2:24" ht="18" customHeight="1" x14ac:dyDescent="0.2">
      <c r="B65" s="33" t="s">
        <v>1</v>
      </c>
      <c r="C65" s="33"/>
      <c r="D65" s="33"/>
      <c r="E65" s="34" t="s">
        <v>110</v>
      </c>
      <c r="F65" s="34"/>
      <c r="G65" s="34"/>
      <c r="H65" s="35" t="s">
        <v>3166</v>
      </c>
      <c r="I65" s="35"/>
      <c r="J65" s="35"/>
      <c r="K65" s="3">
        <v>49</v>
      </c>
      <c r="L65" s="6">
        <v>34634116</v>
      </c>
      <c r="M65" s="7">
        <v>228180480</v>
      </c>
      <c r="N65" s="30">
        <v>0</v>
      </c>
      <c r="O65" s="30"/>
      <c r="P65" s="26">
        <v>190182520</v>
      </c>
      <c r="Q65" s="26"/>
      <c r="R65" s="6">
        <v>0</v>
      </c>
      <c r="S65" s="30">
        <f>SUM(S66:T67)</f>
        <v>0</v>
      </c>
      <c r="T65" s="30"/>
      <c r="U65" s="30">
        <f>SUM(U66:V67)</f>
        <v>1072800</v>
      </c>
      <c r="V65" s="30"/>
      <c r="W65" s="27" t="s">
        <v>2</v>
      </c>
      <c r="X65" s="27"/>
    </row>
    <row r="66" spans="2:24" ht="14.25" customHeight="1" x14ac:dyDescent="0.2">
      <c r="B66" s="38">
        <v>1</v>
      </c>
      <c r="C66" s="38"/>
      <c r="D66" s="38"/>
      <c r="E66" s="39" t="s">
        <v>112</v>
      </c>
      <c r="F66" s="39"/>
      <c r="G66" s="40" t="s">
        <v>1883</v>
      </c>
      <c r="H66" s="40"/>
      <c r="I66" s="40"/>
      <c r="J66" s="40"/>
      <c r="K66" s="4">
        <v>35283</v>
      </c>
      <c r="L66" s="6">
        <v>900000</v>
      </c>
      <c r="M66" s="8">
        <v>7227000</v>
      </c>
      <c r="N66" s="30">
        <v>0</v>
      </c>
      <c r="O66" s="30"/>
      <c r="P66" s="36">
        <v>7227000</v>
      </c>
      <c r="Q66" s="36"/>
      <c r="R66" s="6">
        <v>0</v>
      </c>
      <c r="S66" s="30">
        <v>0</v>
      </c>
      <c r="T66" s="30"/>
      <c r="U66" s="36">
        <v>900000</v>
      </c>
      <c r="V66" s="36"/>
      <c r="W66" s="37"/>
      <c r="X66" s="37"/>
    </row>
    <row r="67" spans="2:24" ht="13.5" customHeight="1" x14ac:dyDescent="0.2">
      <c r="B67" s="38">
        <v>2</v>
      </c>
      <c r="C67" s="38"/>
      <c r="D67" s="38"/>
      <c r="E67" s="39" t="s">
        <v>116</v>
      </c>
      <c r="F67" s="39"/>
      <c r="G67" s="40" t="s">
        <v>1888</v>
      </c>
      <c r="H67" s="40"/>
      <c r="I67" s="40"/>
      <c r="J67" s="40"/>
      <c r="K67" s="4">
        <v>35631</v>
      </c>
      <c r="L67" s="6">
        <v>172800</v>
      </c>
      <c r="M67" s="8">
        <v>7387600</v>
      </c>
      <c r="N67" s="30">
        <v>0</v>
      </c>
      <c r="O67" s="30"/>
      <c r="P67" s="36">
        <v>7387600</v>
      </c>
      <c r="Q67" s="36"/>
      <c r="R67" s="6">
        <v>0</v>
      </c>
      <c r="S67" s="30">
        <v>0</v>
      </c>
      <c r="T67" s="30"/>
      <c r="U67" s="36">
        <v>172800</v>
      </c>
      <c r="V67" s="36"/>
      <c r="W67" s="37"/>
      <c r="X67" s="37"/>
    </row>
    <row r="68" spans="2:24" ht="18" customHeight="1" x14ac:dyDescent="0.2">
      <c r="B68" s="33" t="s">
        <v>1</v>
      </c>
      <c r="C68" s="33"/>
      <c r="D68" s="33"/>
      <c r="E68" s="34" t="s">
        <v>118</v>
      </c>
      <c r="F68" s="34"/>
      <c r="G68" s="34"/>
      <c r="H68" s="35" t="s">
        <v>3166</v>
      </c>
      <c r="I68" s="35"/>
      <c r="J68" s="35"/>
      <c r="K68" s="3">
        <v>47</v>
      </c>
      <c r="L68" s="6">
        <v>36511426</v>
      </c>
      <c r="M68" s="7">
        <v>177109680</v>
      </c>
      <c r="N68" s="30">
        <v>5781600</v>
      </c>
      <c r="O68" s="30"/>
      <c r="P68" s="26">
        <v>147816240</v>
      </c>
      <c r="Q68" s="26"/>
      <c r="R68" s="6">
        <v>0</v>
      </c>
      <c r="S68" s="30">
        <f>SUM(S69:T74)</f>
        <v>0</v>
      </c>
      <c r="T68" s="30"/>
      <c r="U68" s="30">
        <f>SUM(U69:V74)</f>
        <v>2205946</v>
      </c>
      <c r="V68" s="30"/>
      <c r="W68" s="27" t="s">
        <v>2</v>
      </c>
      <c r="X68" s="27"/>
    </row>
    <row r="69" spans="2:24" ht="13.5" customHeight="1" x14ac:dyDescent="0.2">
      <c r="B69" s="38">
        <v>1</v>
      </c>
      <c r="C69" s="38"/>
      <c r="D69" s="38"/>
      <c r="E69" s="39" t="s">
        <v>121</v>
      </c>
      <c r="F69" s="39"/>
      <c r="G69" s="40" t="s">
        <v>1892</v>
      </c>
      <c r="H69" s="40"/>
      <c r="I69" s="40"/>
      <c r="J69" s="40"/>
      <c r="K69" s="4">
        <v>35744</v>
      </c>
      <c r="L69" s="6">
        <v>218006</v>
      </c>
      <c r="M69" s="8">
        <v>5781600</v>
      </c>
      <c r="N69" s="30">
        <v>0</v>
      </c>
      <c r="O69" s="30"/>
      <c r="P69" s="36">
        <v>5781600</v>
      </c>
      <c r="Q69" s="36"/>
      <c r="R69" s="6">
        <v>0</v>
      </c>
      <c r="S69" s="30">
        <v>0</v>
      </c>
      <c r="T69" s="30"/>
      <c r="U69" s="36">
        <v>218006</v>
      </c>
      <c r="V69" s="36"/>
      <c r="W69" s="37"/>
      <c r="X69" s="37"/>
    </row>
    <row r="70" spans="2:24" ht="13.5" customHeight="1" x14ac:dyDescent="0.2">
      <c r="B70" s="38">
        <v>2</v>
      </c>
      <c r="C70" s="38"/>
      <c r="D70" s="38"/>
      <c r="E70" s="39" t="s">
        <v>122</v>
      </c>
      <c r="F70" s="39"/>
      <c r="G70" s="40" t="s">
        <v>1893</v>
      </c>
      <c r="H70" s="40"/>
      <c r="I70" s="40"/>
      <c r="J70" s="40"/>
      <c r="K70" s="4">
        <v>35314</v>
      </c>
      <c r="L70" s="6">
        <v>151200</v>
      </c>
      <c r="M70" s="8">
        <v>5781600</v>
      </c>
      <c r="N70" s="30">
        <v>0</v>
      </c>
      <c r="O70" s="30"/>
      <c r="P70" s="36">
        <v>5781600</v>
      </c>
      <c r="Q70" s="36"/>
      <c r="R70" s="6">
        <v>0</v>
      </c>
      <c r="S70" s="30">
        <v>0</v>
      </c>
      <c r="T70" s="30"/>
      <c r="U70" s="36">
        <v>151200</v>
      </c>
      <c r="V70" s="36"/>
      <c r="W70" s="37"/>
      <c r="X70" s="37"/>
    </row>
    <row r="71" spans="2:24" ht="13.5" customHeight="1" x14ac:dyDescent="0.2">
      <c r="B71" s="38">
        <v>3</v>
      </c>
      <c r="C71" s="38"/>
      <c r="D71" s="38"/>
      <c r="E71" s="39" t="s">
        <v>126</v>
      </c>
      <c r="F71" s="39"/>
      <c r="G71" s="40" t="s">
        <v>1899</v>
      </c>
      <c r="H71" s="40"/>
      <c r="I71" s="40"/>
      <c r="J71" s="40"/>
      <c r="K71" s="4">
        <v>35536</v>
      </c>
      <c r="L71" s="6">
        <v>151200</v>
      </c>
      <c r="M71" s="8">
        <v>963600</v>
      </c>
      <c r="N71" s="30">
        <v>0</v>
      </c>
      <c r="O71" s="30"/>
      <c r="P71" s="36">
        <v>963600</v>
      </c>
      <c r="Q71" s="36"/>
      <c r="R71" s="6">
        <v>0</v>
      </c>
      <c r="S71" s="30">
        <v>0</v>
      </c>
      <c r="T71" s="30"/>
      <c r="U71" s="36">
        <v>151200</v>
      </c>
      <c r="V71" s="36"/>
      <c r="W71" s="37"/>
      <c r="X71" s="37"/>
    </row>
    <row r="72" spans="2:24" ht="13.5" customHeight="1" x14ac:dyDescent="0.2">
      <c r="B72" s="38">
        <v>4</v>
      </c>
      <c r="C72" s="38"/>
      <c r="D72" s="38"/>
      <c r="E72" s="39" t="s">
        <v>128</v>
      </c>
      <c r="F72" s="39"/>
      <c r="G72" s="40" t="s">
        <v>1903</v>
      </c>
      <c r="H72" s="40"/>
      <c r="I72" s="40"/>
      <c r="J72" s="40"/>
      <c r="K72" s="4">
        <v>35726</v>
      </c>
      <c r="L72" s="6">
        <v>895340</v>
      </c>
      <c r="M72" s="8">
        <v>3340480</v>
      </c>
      <c r="N72" s="30">
        <v>0</v>
      </c>
      <c r="O72" s="30"/>
      <c r="P72" s="36">
        <v>3340480</v>
      </c>
      <c r="Q72" s="36"/>
      <c r="R72" s="6">
        <v>0</v>
      </c>
      <c r="S72" s="30">
        <v>0</v>
      </c>
      <c r="T72" s="30"/>
      <c r="U72" s="36">
        <v>895340</v>
      </c>
      <c r="V72" s="36"/>
      <c r="W72" s="37"/>
      <c r="X72" s="37"/>
    </row>
    <row r="73" spans="2:24" ht="14.25" customHeight="1" x14ac:dyDescent="0.2">
      <c r="B73" s="38">
        <v>5</v>
      </c>
      <c r="C73" s="38"/>
      <c r="D73" s="38"/>
      <c r="E73" s="39" t="s">
        <v>129</v>
      </c>
      <c r="F73" s="39"/>
      <c r="G73" s="40" t="s">
        <v>1904</v>
      </c>
      <c r="H73" s="40"/>
      <c r="I73" s="40"/>
      <c r="J73" s="40"/>
      <c r="K73" s="4">
        <v>35493</v>
      </c>
      <c r="L73" s="6">
        <v>271800</v>
      </c>
      <c r="M73" s="8">
        <v>0</v>
      </c>
      <c r="N73" s="30">
        <v>0</v>
      </c>
      <c r="O73" s="30"/>
      <c r="P73" s="36">
        <v>0</v>
      </c>
      <c r="Q73" s="36"/>
      <c r="R73" s="6">
        <v>0</v>
      </c>
      <c r="S73" s="30">
        <v>0</v>
      </c>
      <c r="T73" s="30"/>
      <c r="U73" s="36">
        <v>271800</v>
      </c>
      <c r="V73" s="36"/>
      <c r="W73" s="37"/>
      <c r="X73" s="37"/>
    </row>
    <row r="74" spans="2:24" ht="13.5" customHeight="1" x14ac:dyDescent="0.2">
      <c r="B74" s="38">
        <v>6</v>
      </c>
      <c r="C74" s="38"/>
      <c r="D74" s="38"/>
      <c r="E74" s="39" t="s">
        <v>130</v>
      </c>
      <c r="F74" s="39"/>
      <c r="G74" s="40" t="s">
        <v>1905</v>
      </c>
      <c r="H74" s="40"/>
      <c r="I74" s="40"/>
      <c r="J74" s="40"/>
      <c r="K74" s="4">
        <v>35591</v>
      </c>
      <c r="L74" s="6">
        <v>518400</v>
      </c>
      <c r="M74" s="8">
        <v>4496800</v>
      </c>
      <c r="N74" s="30">
        <v>0</v>
      </c>
      <c r="O74" s="30"/>
      <c r="P74" s="36">
        <v>4496800</v>
      </c>
      <c r="Q74" s="36"/>
      <c r="R74" s="6">
        <v>0</v>
      </c>
      <c r="S74" s="30">
        <v>0</v>
      </c>
      <c r="T74" s="30"/>
      <c r="U74" s="36">
        <v>518400</v>
      </c>
      <c r="V74" s="36"/>
      <c r="W74" s="37"/>
      <c r="X74" s="37"/>
    </row>
    <row r="75" spans="2:24" ht="18" customHeight="1" x14ac:dyDescent="0.2">
      <c r="B75" s="33" t="s">
        <v>1</v>
      </c>
      <c r="C75" s="33"/>
      <c r="D75" s="33"/>
      <c r="E75" s="34" t="s">
        <v>131</v>
      </c>
      <c r="F75" s="34"/>
      <c r="G75" s="34"/>
      <c r="H75" s="35" t="s">
        <v>3166</v>
      </c>
      <c r="I75" s="35"/>
      <c r="J75" s="35"/>
      <c r="K75" s="3">
        <v>38</v>
      </c>
      <c r="L75" s="6">
        <v>9015298</v>
      </c>
      <c r="M75" s="7">
        <v>192912720</v>
      </c>
      <c r="N75" s="30">
        <v>5781600</v>
      </c>
      <c r="O75" s="30"/>
      <c r="P75" s="26">
        <v>160016520</v>
      </c>
      <c r="Q75" s="26"/>
      <c r="R75" s="6">
        <v>0</v>
      </c>
      <c r="S75" s="30">
        <f>SUM(S76:T81)</f>
        <v>642400</v>
      </c>
      <c r="T75" s="30"/>
      <c r="U75" s="30">
        <f>SUM(U76:V81)</f>
        <v>5081312</v>
      </c>
      <c r="V75" s="30"/>
      <c r="W75" s="27" t="s">
        <v>2</v>
      </c>
      <c r="X75" s="27"/>
    </row>
    <row r="76" spans="2:24" ht="14.25" customHeight="1" x14ac:dyDescent="0.2">
      <c r="B76" s="38">
        <v>1</v>
      </c>
      <c r="C76" s="38"/>
      <c r="D76" s="38"/>
      <c r="E76" s="39" t="s">
        <v>132</v>
      </c>
      <c r="F76" s="39"/>
      <c r="G76" s="40" t="s">
        <v>1907</v>
      </c>
      <c r="H76" s="40"/>
      <c r="I76" s="40"/>
      <c r="J76" s="40"/>
      <c r="K76" s="4">
        <v>35433</v>
      </c>
      <c r="L76" s="6">
        <v>642200</v>
      </c>
      <c r="M76" s="8">
        <v>7387600</v>
      </c>
      <c r="N76" s="30">
        <v>0</v>
      </c>
      <c r="O76" s="30"/>
      <c r="P76" s="36">
        <v>7387600</v>
      </c>
      <c r="Q76" s="36"/>
      <c r="R76" s="6">
        <v>0</v>
      </c>
      <c r="S76" s="30">
        <v>0</v>
      </c>
      <c r="T76" s="30"/>
      <c r="U76" s="36">
        <v>642200</v>
      </c>
      <c r="V76" s="36"/>
      <c r="W76" s="37"/>
      <c r="X76" s="37"/>
    </row>
    <row r="77" spans="2:24" ht="14.25" customHeight="1" x14ac:dyDescent="0.2">
      <c r="B77" s="38">
        <v>2</v>
      </c>
      <c r="C77" s="38"/>
      <c r="D77" s="38"/>
      <c r="E77" s="39" t="s">
        <v>133</v>
      </c>
      <c r="F77" s="39"/>
      <c r="G77" s="40" t="s">
        <v>1908</v>
      </c>
      <c r="H77" s="40"/>
      <c r="I77" s="40"/>
      <c r="J77" s="40"/>
      <c r="K77" s="4">
        <v>35502</v>
      </c>
      <c r="L77" s="6">
        <v>1503216</v>
      </c>
      <c r="M77" s="8">
        <v>0</v>
      </c>
      <c r="N77" s="30">
        <v>0</v>
      </c>
      <c r="O77" s="30"/>
      <c r="P77" s="36">
        <v>0</v>
      </c>
      <c r="Q77" s="36"/>
      <c r="R77" s="6">
        <v>0</v>
      </c>
      <c r="S77" s="30">
        <v>0</v>
      </c>
      <c r="T77" s="30"/>
      <c r="U77" s="36">
        <v>1503216</v>
      </c>
      <c r="V77" s="36"/>
      <c r="W77" s="37"/>
      <c r="X77" s="37"/>
    </row>
    <row r="78" spans="2:24" ht="13.5" customHeight="1" x14ac:dyDescent="0.2">
      <c r="B78" s="38">
        <v>3</v>
      </c>
      <c r="C78" s="38"/>
      <c r="D78" s="38"/>
      <c r="E78" s="39" t="s">
        <v>134</v>
      </c>
      <c r="F78" s="39"/>
      <c r="G78" s="40" t="s">
        <v>1909</v>
      </c>
      <c r="H78" s="40"/>
      <c r="I78" s="40"/>
      <c r="J78" s="40"/>
      <c r="K78" s="4">
        <v>35452</v>
      </c>
      <c r="L78" s="6">
        <v>218006</v>
      </c>
      <c r="M78" s="8">
        <v>6424000</v>
      </c>
      <c r="N78" s="30">
        <v>0</v>
      </c>
      <c r="O78" s="30"/>
      <c r="P78" s="36">
        <v>6424000</v>
      </c>
      <c r="Q78" s="36"/>
      <c r="R78" s="6">
        <v>0</v>
      </c>
      <c r="S78" s="30">
        <v>0</v>
      </c>
      <c r="T78" s="30"/>
      <c r="U78" s="36">
        <v>218006</v>
      </c>
      <c r="V78" s="36"/>
      <c r="W78" s="37"/>
      <c r="X78" s="37"/>
    </row>
    <row r="79" spans="2:24" ht="13.5" customHeight="1" x14ac:dyDescent="0.2">
      <c r="B79" s="38">
        <v>4</v>
      </c>
      <c r="C79" s="38"/>
      <c r="D79" s="38"/>
      <c r="E79" s="39" t="s">
        <v>135</v>
      </c>
      <c r="F79" s="39"/>
      <c r="G79" s="40" t="s">
        <v>1910</v>
      </c>
      <c r="H79" s="40"/>
      <c r="I79" s="40"/>
      <c r="J79" s="40"/>
      <c r="K79" s="4">
        <v>34912</v>
      </c>
      <c r="L79" s="6">
        <v>1696500</v>
      </c>
      <c r="M79" s="8">
        <v>7708800</v>
      </c>
      <c r="N79" s="30">
        <v>0</v>
      </c>
      <c r="O79" s="30"/>
      <c r="P79" s="36">
        <v>7708800</v>
      </c>
      <c r="Q79" s="36"/>
      <c r="R79" s="6">
        <v>0</v>
      </c>
      <c r="S79" s="30">
        <v>0</v>
      </c>
      <c r="T79" s="30"/>
      <c r="U79" s="36">
        <v>1696500</v>
      </c>
      <c r="V79" s="36"/>
      <c r="W79" s="37"/>
      <c r="X79" s="37"/>
    </row>
    <row r="80" spans="2:24" ht="14.25" customHeight="1" x14ac:dyDescent="0.2">
      <c r="B80" s="38">
        <v>5</v>
      </c>
      <c r="C80" s="38"/>
      <c r="D80" s="38"/>
      <c r="E80" s="39" t="s">
        <v>136</v>
      </c>
      <c r="F80" s="39"/>
      <c r="G80" s="40" t="s">
        <v>1913</v>
      </c>
      <c r="H80" s="40"/>
      <c r="I80" s="40"/>
      <c r="J80" s="40"/>
      <c r="K80" s="4">
        <v>34837</v>
      </c>
      <c r="L80" s="6">
        <v>378990</v>
      </c>
      <c r="M80" s="8">
        <v>5781600</v>
      </c>
      <c r="N80" s="30">
        <v>0</v>
      </c>
      <c r="O80" s="30"/>
      <c r="P80" s="36">
        <v>5781600</v>
      </c>
      <c r="Q80" s="36"/>
      <c r="R80" s="6">
        <v>0</v>
      </c>
      <c r="S80" s="30">
        <v>0</v>
      </c>
      <c r="T80" s="30"/>
      <c r="U80" s="36">
        <v>378990</v>
      </c>
      <c r="V80" s="36"/>
      <c r="W80" s="37"/>
      <c r="X80" s="37"/>
    </row>
    <row r="81" spans="2:24" ht="13.5" customHeight="1" x14ac:dyDescent="0.2">
      <c r="B81" s="38">
        <v>6</v>
      </c>
      <c r="C81" s="38"/>
      <c r="D81" s="38"/>
      <c r="E81" s="39" t="s">
        <v>138</v>
      </c>
      <c r="F81" s="39"/>
      <c r="G81" s="40" t="s">
        <v>1915</v>
      </c>
      <c r="H81" s="40"/>
      <c r="I81" s="40"/>
      <c r="J81" s="40"/>
      <c r="K81" s="4">
        <v>35526</v>
      </c>
      <c r="L81" s="6">
        <v>0</v>
      </c>
      <c r="M81" s="8">
        <v>642400</v>
      </c>
      <c r="N81" s="30">
        <v>0</v>
      </c>
      <c r="O81" s="30"/>
      <c r="P81" s="36">
        <v>0</v>
      </c>
      <c r="Q81" s="36"/>
      <c r="R81" s="6">
        <v>0</v>
      </c>
      <c r="S81" s="30">
        <v>642400</v>
      </c>
      <c r="T81" s="30"/>
      <c r="U81" s="36">
        <v>642400</v>
      </c>
      <c r="V81" s="36"/>
      <c r="W81" s="37"/>
      <c r="X81" s="37"/>
    </row>
    <row r="82" spans="2:24" ht="18" customHeight="1" x14ac:dyDescent="0.2">
      <c r="B82" s="33" t="s">
        <v>1</v>
      </c>
      <c r="C82" s="33"/>
      <c r="D82" s="33"/>
      <c r="E82" s="34" t="s">
        <v>139</v>
      </c>
      <c r="F82" s="34"/>
      <c r="G82" s="34"/>
      <c r="H82" s="35" t="s">
        <v>3166</v>
      </c>
      <c r="I82" s="35"/>
      <c r="J82" s="35"/>
      <c r="K82" s="3">
        <v>22</v>
      </c>
      <c r="L82" s="6">
        <v>139789136</v>
      </c>
      <c r="M82" s="7">
        <v>276920600</v>
      </c>
      <c r="N82" s="30">
        <v>13700000</v>
      </c>
      <c r="O82" s="30"/>
      <c r="P82" s="26">
        <v>207875600</v>
      </c>
      <c r="Q82" s="26"/>
      <c r="R82" s="6">
        <v>0</v>
      </c>
      <c r="S82" s="30">
        <f>SUM(S83:T87)</f>
        <v>615600</v>
      </c>
      <c r="T82" s="30"/>
      <c r="U82" s="30">
        <f>SUM(U83:V87)</f>
        <v>11908228</v>
      </c>
      <c r="V82" s="30"/>
      <c r="W82" s="27" t="s">
        <v>2</v>
      </c>
      <c r="X82" s="27"/>
    </row>
    <row r="83" spans="2:24" ht="14.25" customHeight="1" x14ac:dyDescent="0.2">
      <c r="B83" s="38">
        <v>1</v>
      </c>
      <c r="C83" s="38"/>
      <c r="D83" s="38"/>
      <c r="E83" s="39" t="s">
        <v>142</v>
      </c>
      <c r="F83" s="39"/>
      <c r="G83" s="40" t="s">
        <v>1919</v>
      </c>
      <c r="H83" s="40"/>
      <c r="I83" s="40"/>
      <c r="J83" s="40"/>
      <c r="K83" s="4">
        <v>35069</v>
      </c>
      <c r="L83" s="6">
        <v>5723826</v>
      </c>
      <c r="M83" s="8">
        <v>20284800</v>
      </c>
      <c r="N83" s="30">
        <v>0</v>
      </c>
      <c r="O83" s="30"/>
      <c r="P83" s="36">
        <v>20284800</v>
      </c>
      <c r="Q83" s="36"/>
      <c r="R83" s="6">
        <v>0</v>
      </c>
      <c r="S83" s="30">
        <v>0</v>
      </c>
      <c r="T83" s="30"/>
      <c r="U83" s="36">
        <v>5723826</v>
      </c>
      <c r="V83" s="36"/>
      <c r="W83" s="37"/>
      <c r="X83" s="37"/>
    </row>
    <row r="84" spans="2:24" ht="13.5" customHeight="1" x14ac:dyDescent="0.2">
      <c r="B84" s="38">
        <v>2</v>
      </c>
      <c r="C84" s="38"/>
      <c r="D84" s="38"/>
      <c r="E84" s="39" t="s">
        <v>147</v>
      </c>
      <c r="F84" s="39"/>
      <c r="G84" s="40" t="s">
        <v>1925</v>
      </c>
      <c r="H84" s="40"/>
      <c r="I84" s="40"/>
      <c r="J84" s="40"/>
      <c r="K84" s="4">
        <v>35385</v>
      </c>
      <c r="L84" s="6">
        <v>812130</v>
      </c>
      <c r="M84" s="8">
        <v>1231200</v>
      </c>
      <c r="N84" s="30">
        <v>0</v>
      </c>
      <c r="O84" s="30"/>
      <c r="P84" s="36">
        <v>1231200</v>
      </c>
      <c r="Q84" s="36"/>
      <c r="R84" s="6">
        <v>0</v>
      </c>
      <c r="S84" s="30">
        <v>0</v>
      </c>
      <c r="T84" s="30"/>
      <c r="U84" s="36">
        <v>812130</v>
      </c>
      <c r="V84" s="36"/>
      <c r="W84" s="37"/>
      <c r="X84" s="37"/>
    </row>
    <row r="85" spans="2:24" ht="14.25" customHeight="1" x14ac:dyDescent="0.2">
      <c r="B85" s="38">
        <v>3</v>
      </c>
      <c r="C85" s="38"/>
      <c r="D85" s="38"/>
      <c r="E85" s="39" t="s">
        <v>148</v>
      </c>
      <c r="F85" s="39"/>
      <c r="G85" s="40" t="s">
        <v>1926</v>
      </c>
      <c r="H85" s="40"/>
      <c r="I85" s="40"/>
      <c r="J85" s="40"/>
      <c r="K85" s="4">
        <v>35741</v>
      </c>
      <c r="L85" s="6">
        <v>0</v>
      </c>
      <c r="M85" s="8">
        <v>615600</v>
      </c>
      <c r="N85" s="30">
        <v>0</v>
      </c>
      <c r="O85" s="30"/>
      <c r="P85" s="36">
        <v>0</v>
      </c>
      <c r="Q85" s="36"/>
      <c r="R85" s="6">
        <v>0</v>
      </c>
      <c r="S85" s="30">
        <v>615600</v>
      </c>
      <c r="T85" s="30"/>
      <c r="U85" s="36">
        <v>615600</v>
      </c>
      <c r="V85" s="36"/>
      <c r="W85" s="37"/>
      <c r="X85" s="37"/>
    </row>
    <row r="86" spans="2:24" ht="13.5" customHeight="1" x14ac:dyDescent="0.2">
      <c r="B86" s="38">
        <v>4</v>
      </c>
      <c r="C86" s="38"/>
      <c r="D86" s="38"/>
      <c r="E86" s="39" t="s">
        <v>149</v>
      </c>
      <c r="F86" s="39"/>
      <c r="G86" s="40" t="s">
        <v>1929</v>
      </c>
      <c r="H86" s="40"/>
      <c r="I86" s="40"/>
      <c r="J86" s="40"/>
      <c r="K86" s="4">
        <v>35433</v>
      </c>
      <c r="L86" s="6">
        <v>56836</v>
      </c>
      <c r="M86" s="8">
        <v>0</v>
      </c>
      <c r="N86" s="30">
        <v>0</v>
      </c>
      <c r="O86" s="30"/>
      <c r="P86" s="36">
        <v>0</v>
      </c>
      <c r="Q86" s="36"/>
      <c r="R86" s="6">
        <v>0</v>
      </c>
      <c r="S86" s="30">
        <v>0</v>
      </c>
      <c r="T86" s="30"/>
      <c r="U86" s="36">
        <v>56836</v>
      </c>
      <c r="V86" s="36"/>
      <c r="W86" s="37"/>
      <c r="X86" s="37"/>
    </row>
    <row r="87" spans="2:24" ht="13.5" customHeight="1" x14ac:dyDescent="0.2">
      <c r="B87" s="38">
        <v>5</v>
      </c>
      <c r="C87" s="38"/>
      <c r="D87" s="38"/>
      <c r="E87" s="39" t="s">
        <v>151</v>
      </c>
      <c r="F87" s="39"/>
      <c r="G87" s="40" t="s">
        <v>1815</v>
      </c>
      <c r="H87" s="40"/>
      <c r="I87" s="40"/>
      <c r="J87" s="40"/>
      <c r="K87" s="4">
        <v>35663</v>
      </c>
      <c r="L87" s="6">
        <v>4699836</v>
      </c>
      <c r="M87" s="8">
        <v>0</v>
      </c>
      <c r="N87" s="30">
        <v>0</v>
      </c>
      <c r="O87" s="30"/>
      <c r="P87" s="36">
        <v>0</v>
      </c>
      <c r="Q87" s="36"/>
      <c r="R87" s="6">
        <v>0</v>
      </c>
      <c r="S87" s="30">
        <v>0</v>
      </c>
      <c r="T87" s="30"/>
      <c r="U87" s="36">
        <v>4699836</v>
      </c>
      <c r="V87" s="36"/>
      <c r="W87" s="37"/>
      <c r="X87" s="37"/>
    </row>
    <row r="88" spans="2:24" ht="18" customHeight="1" x14ac:dyDescent="0.2">
      <c r="B88" s="33" t="s">
        <v>1</v>
      </c>
      <c r="C88" s="33"/>
      <c r="D88" s="33"/>
      <c r="E88" s="34" t="s">
        <v>152</v>
      </c>
      <c r="F88" s="34"/>
      <c r="G88" s="34"/>
      <c r="H88" s="35" t="s">
        <v>3166</v>
      </c>
      <c r="I88" s="35"/>
      <c r="J88" s="35"/>
      <c r="K88" s="3">
        <v>47</v>
      </c>
      <c r="L88" s="6">
        <v>12885656</v>
      </c>
      <c r="M88" s="7">
        <v>10249740</v>
      </c>
      <c r="N88" s="30">
        <v>0</v>
      </c>
      <c r="O88" s="30"/>
      <c r="P88" s="26">
        <v>3078000</v>
      </c>
      <c r="Q88" s="26"/>
      <c r="R88" s="6">
        <v>0</v>
      </c>
      <c r="S88" s="30">
        <f>SUM(S89:T91)</f>
        <v>615600</v>
      </c>
      <c r="T88" s="30"/>
      <c r="U88" s="30">
        <f>SUM(U89:V91)</f>
        <v>12196242</v>
      </c>
      <c r="V88" s="30"/>
      <c r="W88" s="27" t="s">
        <v>2</v>
      </c>
      <c r="X88" s="27"/>
    </row>
    <row r="89" spans="2:24" ht="13.5" customHeight="1" x14ac:dyDescent="0.2">
      <c r="B89" s="38">
        <v>1</v>
      </c>
      <c r="C89" s="38"/>
      <c r="D89" s="38"/>
      <c r="E89" s="39" t="s">
        <v>154</v>
      </c>
      <c r="F89" s="39"/>
      <c r="G89" s="40" t="s">
        <v>1934</v>
      </c>
      <c r="H89" s="40"/>
      <c r="I89" s="40"/>
      <c r="J89" s="40"/>
      <c r="K89" s="4">
        <v>34481</v>
      </c>
      <c r="L89" s="6">
        <v>619326</v>
      </c>
      <c r="M89" s="8">
        <v>0</v>
      </c>
      <c r="N89" s="30">
        <v>0</v>
      </c>
      <c r="O89" s="30"/>
      <c r="P89" s="36">
        <v>0</v>
      </c>
      <c r="Q89" s="36"/>
      <c r="R89" s="6">
        <v>0</v>
      </c>
      <c r="S89" s="30">
        <v>0</v>
      </c>
      <c r="T89" s="30"/>
      <c r="U89" s="36">
        <v>619326</v>
      </c>
      <c r="V89" s="36"/>
      <c r="W89" s="37"/>
      <c r="X89" s="37"/>
    </row>
    <row r="90" spans="2:24" ht="13.5" customHeight="1" x14ac:dyDescent="0.2">
      <c r="B90" s="38">
        <v>2</v>
      </c>
      <c r="C90" s="38"/>
      <c r="D90" s="38"/>
      <c r="E90" s="39" t="s">
        <v>157</v>
      </c>
      <c r="F90" s="39"/>
      <c r="G90" s="40" t="s">
        <v>1940</v>
      </c>
      <c r="H90" s="40"/>
      <c r="I90" s="40"/>
      <c r="J90" s="40"/>
      <c r="K90" s="4">
        <v>35540</v>
      </c>
      <c r="L90" s="6">
        <v>360126</v>
      </c>
      <c r="M90" s="8">
        <v>923400</v>
      </c>
      <c r="N90" s="30">
        <v>0</v>
      </c>
      <c r="O90" s="30"/>
      <c r="P90" s="36">
        <v>923400</v>
      </c>
      <c r="Q90" s="36"/>
      <c r="R90" s="6">
        <v>0</v>
      </c>
      <c r="S90" s="30">
        <v>0</v>
      </c>
      <c r="T90" s="30"/>
      <c r="U90" s="36">
        <v>360126</v>
      </c>
      <c r="V90" s="36"/>
      <c r="W90" s="37"/>
      <c r="X90" s="37"/>
    </row>
    <row r="91" spans="2:24" ht="13.5" customHeight="1" x14ac:dyDescent="0.2">
      <c r="B91" s="38">
        <v>3</v>
      </c>
      <c r="C91" s="38"/>
      <c r="D91" s="38"/>
      <c r="E91" s="39" t="s">
        <v>162</v>
      </c>
      <c r="F91" s="39"/>
      <c r="G91" s="40" t="s">
        <v>1949</v>
      </c>
      <c r="H91" s="40"/>
      <c r="I91" s="40"/>
      <c r="J91" s="40"/>
      <c r="K91" s="4">
        <v>34800</v>
      </c>
      <c r="L91" s="6">
        <v>10601190</v>
      </c>
      <c r="M91" s="8">
        <v>615600</v>
      </c>
      <c r="N91" s="30">
        <v>0</v>
      </c>
      <c r="O91" s="30"/>
      <c r="P91" s="36">
        <v>0</v>
      </c>
      <c r="Q91" s="36"/>
      <c r="R91" s="6">
        <v>0</v>
      </c>
      <c r="S91" s="30">
        <v>615600</v>
      </c>
      <c r="T91" s="30"/>
      <c r="U91" s="36">
        <v>11216790</v>
      </c>
      <c r="V91" s="36"/>
      <c r="W91" s="37"/>
      <c r="X91" s="37"/>
    </row>
    <row r="92" spans="2:24" ht="18" customHeight="1" x14ac:dyDescent="0.2">
      <c r="B92" s="33" t="s">
        <v>1</v>
      </c>
      <c r="C92" s="33"/>
      <c r="D92" s="33"/>
      <c r="E92" s="34" t="s">
        <v>180</v>
      </c>
      <c r="F92" s="34"/>
      <c r="G92" s="34"/>
      <c r="H92" s="35" t="s">
        <v>3166</v>
      </c>
      <c r="I92" s="35"/>
      <c r="J92" s="35"/>
      <c r="K92" s="3">
        <v>33</v>
      </c>
      <c r="L92" s="6">
        <v>31558389</v>
      </c>
      <c r="M92" s="7">
        <v>34350480</v>
      </c>
      <c r="N92" s="30">
        <v>0</v>
      </c>
      <c r="O92" s="30"/>
      <c r="P92" s="26">
        <v>18160200</v>
      </c>
      <c r="Q92" s="26"/>
      <c r="R92" s="6">
        <v>0</v>
      </c>
      <c r="S92" s="30">
        <f>SUM(S93:T96)</f>
        <v>1539000</v>
      </c>
      <c r="T92" s="30"/>
      <c r="U92" s="30">
        <f>SUM(U93:V96)</f>
        <v>2327400</v>
      </c>
      <c r="V92" s="30"/>
      <c r="W92" s="27" t="s">
        <v>2</v>
      </c>
      <c r="X92" s="27"/>
    </row>
    <row r="93" spans="2:24" ht="14.25" customHeight="1" x14ac:dyDescent="0.2">
      <c r="B93" s="38">
        <v>1</v>
      </c>
      <c r="C93" s="38"/>
      <c r="D93" s="38"/>
      <c r="E93" s="39" t="s">
        <v>185</v>
      </c>
      <c r="F93" s="39"/>
      <c r="G93" s="40" t="s">
        <v>1975</v>
      </c>
      <c r="H93" s="40"/>
      <c r="I93" s="40"/>
      <c r="J93" s="40"/>
      <c r="K93" s="4">
        <v>35403</v>
      </c>
      <c r="L93" s="6">
        <v>442800</v>
      </c>
      <c r="M93" s="8">
        <v>800280</v>
      </c>
      <c r="N93" s="30">
        <v>0</v>
      </c>
      <c r="O93" s="30"/>
      <c r="P93" s="36">
        <v>0</v>
      </c>
      <c r="Q93" s="36"/>
      <c r="R93" s="6">
        <v>0</v>
      </c>
      <c r="S93" s="30">
        <v>800280</v>
      </c>
      <c r="T93" s="30"/>
      <c r="U93" s="36">
        <v>1243080</v>
      </c>
      <c r="V93" s="36"/>
      <c r="W93" s="37"/>
      <c r="X93" s="37"/>
    </row>
    <row r="94" spans="2:24" ht="13.5" customHeight="1" x14ac:dyDescent="0.2">
      <c r="B94" s="38">
        <v>2</v>
      </c>
      <c r="C94" s="38"/>
      <c r="D94" s="38"/>
      <c r="E94" s="39" t="s">
        <v>191</v>
      </c>
      <c r="F94" s="39"/>
      <c r="G94" s="40" t="s">
        <v>1983</v>
      </c>
      <c r="H94" s="40"/>
      <c r="I94" s="40"/>
      <c r="J94" s="40"/>
      <c r="K94" s="4">
        <v>35337</v>
      </c>
      <c r="L94" s="6">
        <v>0</v>
      </c>
      <c r="M94" s="8">
        <v>738720</v>
      </c>
      <c r="N94" s="30">
        <v>0</v>
      </c>
      <c r="O94" s="30"/>
      <c r="P94" s="36">
        <v>0</v>
      </c>
      <c r="Q94" s="36"/>
      <c r="R94" s="6">
        <v>0</v>
      </c>
      <c r="S94" s="30">
        <v>738720</v>
      </c>
      <c r="T94" s="30"/>
      <c r="U94" s="36">
        <v>738720</v>
      </c>
      <c r="V94" s="36"/>
      <c r="W94" s="37"/>
      <c r="X94" s="37"/>
    </row>
    <row r="95" spans="2:24" ht="13.5" customHeight="1" x14ac:dyDescent="0.2">
      <c r="B95" s="38">
        <v>3</v>
      </c>
      <c r="C95" s="38"/>
      <c r="D95" s="38"/>
      <c r="E95" s="39" t="s">
        <v>193</v>
      </c>
      <c r="F95" s="39"/>
      <c r="G95" s="40" t="s">
        <v>1985</v>
      </c>
      <c r="H95" s="40"/>
      <c r="I95" s="40"/>
      <c r="J95" s="40"/>
      <c r="K95" s="4">
        <v>35582</v>
      </c>
      <c r="L95" s="6">
        <v>172800</v>
      </c>
      <c r="M95" s="8">
        <v>615600</v>
      </c>
      <c r="N95" s="30">
        <v>0</v>
      </c>
      <c r="O95" s="30"/>
      <c r="P95" s="36">
        <v>615600</v>
      </c>
      <c r="Q95" s="36"/>
      <c r="R95" s="6">
        <v>0</v>
      </c>
      <c r="S95" s="30">
        <v>0</v>
      </c>
      <c r="T95" s="30"/>
      <c r="U95" s="36">
        <v>172800</v>
      </c>
      <c r="V95" s="36"/>
      <c r="W95" s="37"/>
      <c r="X95" s="37"/>
    </row>
    <row r="96" spans="2:24" ht="14.25" customHeight="1" x14ac:dyDescent="0.2">
      <c r="B96" s="38">
        <v>4</v>
      </c>
      <c r="C96" s="38"/>
      <c r="D96" s="38"/>
      <c r="E96" s="39" t="s">
        <v>194</v>
      </c>
      <c r="F96" s="39"/>
      <c r="G96" s="40" t="s">
        <v>1987</v>
      </c>
      <c r="H96" s="40"/>
      <c r="I96" s="40"/>
      <c r="J96" s="40"/>
      <c r="K96" s="4">
        <v>35753</v>
      </c>
      <c r="L96" s="6">
        <v>172800</v>
      </c>
      <c r="M96" s="8">
        <v>5355720</v>
      </c>
      <c r="N96" s="30">
        <v>0</v>
      </c>
      <c r="O96" s="30"/>
      <c r="P96" s="36">
        <v>5355720</v>
      </c>
      <c r="Q96" s="36"/>
      <c r="R96" s="6">
        <v>0</v>
      </c>
      <c r="S96" s="30">
        <v>0</v>
      </c>
      <c r="T96" s="30"/>
      <c r="U96" s="36">
        <v>172800</v>
      </c>
      <c r="V96" s="36"/>
      <c r="W96" s="37"/>
      <c r="X96" s="37"/>
    </row>
    <row r="97" spans="2:24" ht="18" customHeight="1" x14ac:dyDescent="0.2">
      <c r="B97" s="33" t="s">
        <v>1</v>
      </c>
      <c r="C97" s="33"/>
      <c r="D97" s="33"/>
      <c r="E97" s="34" t="s">
        <v>195</v>
      </c>
      <c r="F97" s="34"/>
      <c r="G97" s="34"/>
      <c r="H97" s="35" t="s">
        <v>3166</v>
      </c>
      <c r="I97" s="35"/>
      <c r="J97" s="35"/>
      <c r="K97" s="3">
        <v>52</v>
      </c>
      <c r="L97" s="6">
        <v>71536191</v>
      </c>
      <c r="M97" s="7">
        <v>62175600</v>
      </c>
      <c r="N97" s="30">
        <v>0</v>
      </c>
      <c r="O97" s="30"/>
      <c r="P97" s="26">
        <v>44323200</v>
      </c>
      <c r="Q97" s="26"/>
      <c r="R97" s="6">
        <v>0</v>
      </c>
      <c r="S97" s="30">
        <f>SUM(S98:T104)</f>
        <v>615600</v>
      </c>
      <c r="T97" s="30"/>
      <c r="U97" s="30">
        <f>SUM(U98:V104)</f>
        <v>18157310</v>
      </c>
      <c r="V97" s="30"/>
      <c r="W97" s="27" t="s">
        <v>2</v>
      </c>
      <c r="X97" s="27"/>
    </row>
    <row r="98" spans="2:24" ht="13.5" customHeight="1" x14ac:dyDescent="0.2">
      <c r="B98" s="38">
        <v>1</v>
      </c>
      <c r="C98" s="38"/>
      <c r="D98" s="38"/>
      <c r="E98" s="39" t="s">
        <v>197</v>
      </c>
      <c r="F98" s="39"/>
      <c r="G98" s="40" t="s">
        <v>1990</v>
      </c>
      <c r="H98" s="40"/>
      <c r="I98" s="40"/>
      <c r="J98" s="40"/>
      <c r="K98" s="4">
        <v>35270</v>
      </c>
      <c r="L98" s="6">
        <v>265590</v>
      </c>
      <c r="M98" s="8">
        <v>0</v>
      </c>
      <c r="N98" s="30">
        <v>0</v>
      </c>
      <c r="O98" s="30"/>
      <c r="P98" s="36">
        <v>0</v>
      </c>
      <c r="Q98" s="36"/>
      <c r="R98" s="6">
        <v>0</v>
      </c>
      <c r="S98" s="30">
        <v>0</v>
      </c>
      <c r="T98" s="30"/>
      <c r="U98" s="36">
        <v>265590</v>
      </c>
      <c r="V98" s="36"/>
      <c r="W98" s="37"/>
      <c r="X98" s="37"/>
    </row>
    <row r="99" spans="2:24" ht="13.5" customHeight="1" x14ac:dyDescent="0.2">
      <c r="B99" s="38">
        <v>2</v>
      </c>
      <c r="C99" s="38"/>
      <c r="D99" s="38"/>
      <c r="E99" s="39" t="s">
        <v>198</v>
      </c>
      <c r="F99" s="39"/>
      <c r="G99" s="40" t="s">
        <v>1991</v>
      </c>
      <c r="H99" s="40"/>
      <c r="I99" s="40"/>
      <c r="J99" s="40"/>
      <c r="K99" s="4">
        <v>35786</v>
      </c>
      <c r="L99" s="6">
        <v>522000</v>
      </c>
      <c r="M99" s="8">
        <v>6156000</v>
      </c>
      <c r="N99" s="30">
        <v>0</v>
      </c>
      <c r="O99" s="30"/>
      <c r="P99" s="36">
        <v>6156000</v>
      </c>
      <c r="Q99" s="36"/>
      <c r="R99" s="6">
        <v>0</v>
      </c>
      <c r="S99" s="30">
        <v>0</v>
      </c>
      <c r="T99" s="30"/>
      <c r="U99" s="36">
        <v>522000</v>
      </c>
      <c r="V99" s="36"/>
      <c r="W99" s="37"/>
      <c r="X99" s="37"/>
    </row>
    <row r="100" spans="2:24" ht="13.5" customHeight="1" x14ac:dyDescent="0.2">
      <c r="B100" s="38">
        <v>3</v>
      </c>
      <c r="C100" s="38"/>
      <c r="D100" s="38"/>
      <c r="E100" s="39" t="s">
        <v>199</v>
      </c>
      <c r="F100" s="39"/>
      <c r="G100" s="40" t="s">
        <v>1992</v>
      </c>
      <c r="H100" s="40"/>
      <c r="I100" s="40"/>
      <c r="J100" s="40"/>
      <c r="K100" s="4">
        <v>35497</v>
      </c>
      <c r="L100" s="6">
        <v>5239710</v>
      </c>
      <c r="M100" s="8">
        <v>6156000</v>
      </c>
      <c r="N100" s="30">
        <v>0</v>
      </c>
      <c r="O100" s="30"/>
      <c r="P100" s="36">
        <v>5540400</v>
      </c>
      <c r="Q100" s="36"/>
      <c r="R100" s="6">
        <v>0</v>
      </c>
      <c r="S100" s="30">
        <v>615600</v>
      </c>
      <c r="T100" s="30"/>
      <c r="U100" s="36">
        <v>5855310</v>
      </c>
      <c r="V100" s="36"/>
      <c r="W100" s="37"/>
      <c r="X100" s="37"/>
    </row>
    <row r="101" spans="2:24" ht="13.5" customHeight="1" x14ac:dyDescent="0.2">
      <c r="B101" s="38">
        <v>4</v>
      </c>
      <c r="C101" s="38"/>
      <c r="D101" s="38"/>
      <c r="E101" s="39" t="s">
        <v>204</v>
      </c>
      <c r="F101" s="39"/>
      <c r="G101" s="40" t="s">
        <v>1997</v>
      </c>
      <c r="H101" s="40"/>
      <c r="I101" s="40"/>
      <c r="J101" s="40"/>
      <c r="K101" s="4">
        <v>35148</v>
      </c>
      <c r="L101" s="6">
        <v>5540400</v>
      </c>
      <c r="M101" s="8">
        <v>0</v>
      </c>
      <c r="N101" s="30">
        <v>0</v>
      </c>
      <c r="O101" s="30"/>
      <c r="P101" s="36">
        <v>0</v>
      </c>
      <c r="Q101" s="36"/>
      <c r="R101" s="6">
        <v>0</v>
      </c>
      <c r="S101" s="30">
        <v>0</v>
      </c>
      <c r="T101" s="30"/>
      <c r="U101" s="36">
        <v>5540400</v>
      </c>
      <c r="V101" s="36"/>
      <c r="W101" s="37"/>
      <c r="X101" s="37"/>
    </row>
    <row r="102" spans="2:24" ht="13.5" customHeight="1" x14ac:dyDescent="0.2">
      <c r="B102" s="38">
        <v>5</v>
      </c>
      <c r="C102" s="38"/>
      <c r="D102" s="38"/>
      <c r="E102" s="39" t="s">
        <v>206</v>
      </c>
      <c r="F102" s="39"/>
      <c r="G102" s="40" t="s">
        <v>1999</v>
      </c>
      <c r="H102" s="40"/>
      <c r="I102" s="40"/>
      <c r="J102" s="40"/>
      <c r="K102" s="4">
        <v>35739</v>
      </c>
      <c r="L102" s="6">
        <v>209610</v>
      </c>
      <c r="M102" s="8">
        <v>6002100</v>
      </c>
      <c r="N102" s="30">
        <v>0</v>
      </c>
      <c r="O102" s="30"/>
      <c r="P102" s="36">
        <v>6002100</v>
      </c>
      <c r="Q102" s="36"/>
      <c r="R102" s="6">
        <v>0</v>
      </c>
      <c r="S102" s="30">
        <v>0</v>
      </c>
      <c r="T102" s="30"/>
      <c r="U102" s="36">
        <v>209610</v>
      </c>
      <c r="V102" s="36"/>
      <c r="W102" s="37"/>
      <c r="X102" s="37"/>
    </row>
    <row r="103" spans="2:24" ht="13.5" customHeight="1" x14ac:dyDescent="0.2">
      <c r="B103" s="38">
        <v>6</v>
      </c>
      <c r="C103" s="38"/>
      <c r="D103" s="38"/>
      <c r="E103" s="39" t="s">
        <v>208</v>
      </c>
      <c r="F103" s="39"/>
      <c r="G103" s="40" t="s">
        <v>2001</v>
      </c>
      <c r="H103" s="40"/>
      <c r="I103" s="40"/>
      <c r="J103" s="40"/>
      <c r="K103" s="4">
        <v>35476</v>
      </c>
      <c r="L103" s="6">
        <v>5540400</v>
      </c>
      <c r="M103" s="8">
        <v>0</v>
      </c>
      <c r="N103" s="30">
        <v>0</v>
      </c>
      <c r="O103" s="30"/>
      <c r="P103" s="36">
        <v>0</v>
      </c>
      <c r="Q103" s="36"/>
      <c r="R103" s="6">
        <v>0</v>
      </c>
      <c r="S103" s="30">
        <v>0</v>
      </c>
      <c r="T103" s="30"/>
      <c r="U103" s="36">
        <v>5540400</v>
      </c>
      <c r="V103" s="36"/>
      <c r="W103" s="37"/>
      <c r="X103" s="37"/>
    </row>
    <row r="104" spans="2:24" ht="14.25" customHeight="1" x14ac:dyDescent="0.2">
      <c r="B104" s="38">
        <v>7</v>
      </c>
      <c r="C104" s="38"/>
      <c r="D104" s="38"/>
      <c r="E104" s="39" t="s">
        <v>211</v>
      </c>
      <c r="F104" s="39"/>
      <c r="G104" s="40" t="s">
        <v>2005</v>
      </c>
      <c r="H104" s="40"/>
      <c r="I104" s="40"/>
      <c r="J104" s="40"/>
      <c r="K104" s="4">
        <v>35047</v>
      </c>
      <c r="L104" s="6">
        <v>224000</v>
      </c>
      <c r="M104" s="8">
        <v>4309200</v>
      </c>
      <c r="N104" s="30">
        <v>0</v>
      </c>
      <c r="O104" s="30"/>
      <c r="P104" s="36">
        <v>4309200</v>
      </c>
      <c r="Q104" s="36"/>
      <c r="R104" s="6">
        <v>0</v>
      </c>
      <c r="S104" s="30">
        <v>0</v>
      </c>
      <c r="T104" s="30"/>
      <c r="U104" s="36">
        <v>224000</v>
      </c>
      <c r="V104" s="36"/>
      <c r="W104" s="37"/>
      <c r="X104" s="37"/>
    </row>
    <row r="105" spans="2:24" ht="18" customHeight="1" x14ac:dyDescent="0.2">
      <c r="B105" s="33" t="s">
        <v>1</v>
      </c>
      <c r="C105" s="33"/>
      <c r="D105" s="33"/>
      <c r="E105" s="34" t="s">
        <v>212</v>
      </c>
      <c r="F105" s="34"/>
      <c r="G105" s="34"/>
      <c r="H105" s="35" t="s">
        <v>3166</v>
      </c>
      <c r="I105" s="35"/>
      <c r="J105" s="35"/>
      <c r="K105" s="3">
        <v>43</v>
      </c>
      <c r="L105" s="6">
        <v>54338192</v>
      </c>
      <c r="M105" s="7">
        <v>54542160</v>
      </c>
      <c r="N105" s="30">
        <v>0</v>
      </c>
      <c r="O105" s="30"/>
      <c r="P105" s="26">
        <v>23577480</v>
      </c>
      <c r="Q105" s="26"/>
      <c r="R105" s="6">
        <v>0</v>
      </c>
      <c r="S105" s="30">
        <f>SUM(S106)</f>
        <v>923400</v>
      </c>
      <c r="T105" s="30"/>
      <c r="U105" s="30">
        <f>SUM(U106)</f>
        <v>923400</v>
      </c>
      <c r="V105" s="30"/>
      <c r="W105" s="27" t="s">
        <v>2</v>
      </c>
      <c r="X105" s="27"/>
    </row>
    <row r="106" spans="2:24" ht="13.5" customHeight="1" x14ac:dyDescent="0.2">
      <c r="B106" s="38">
        <v>1</v>
      </c>
      <c r="C106" s="38"/>
      <c r="D106" s="38"/>
      <c r="E106" s="39" t="s">
        <v>220</v>
      </c>
      <c r="F106" s="39"/>
      <c r="G106" s="40" t="s">
        <v>2013</v>
      </c>
      <c r="H106" s="40"/>
      <c r="I106" s="40"/>
      <c r="J106" s="40"/>
      <c r="K106" s="4">
        <v>35492</v>
      </c>
      <c r="L106" s="6">
        <v>0</v>
      </c>
      <c r="M106" s="8">
        <v>923400</v>
      </c>
      <c r="N106" s="30">
        <v>0</v>
      </c>
      <c r="O106" s="30"/>
      <c r="P106" s="36">
        <v>0</v>
      </c>
      <c r="Q106" s="36"/>
      <c r="R106" s="6">
        <v>0</v>
      </c>
      <c r="S106" s="30">
        <v>923400</v>
      </c>
      <c r="T106" s="30"/>
      <c r="U106" s="36">
        <v>923400</v>
      </c>
      <c r="V106" s="36"/>
      <c r="W106" s="37"/>
      <c r="X106" s="37"/>
    </row>
    <row r="107" spans="2:24" ht="18" customHeight="1" x14ac:dyDescent="0.2">
      <c r="B107" s="33" t="s">
        <v>1</v>
      </c>
      <c r="C107" s="33"/>
      <c r="D107" s="33"/>
      <c r="E107" s="34" t="s">
        <v>221</v>
      </c>
      <c r="F107" s="34"/>
      <c r="G107" s="34"/>
      <c r="H107" s="35" t="s">
        <v>3166</v>
      </c>
      <c r="I107" s="35"/>
      <c r="J107" s="35"/>
      <c r="K107" s="3">
        <v>50</v>
      </c>
      <c r="L107" s="6">
        <v>44301698</v>
      </c>
      <c r="M107" s="7">
        <v>230461000</v>
      </c>
      <c r="N107" s="30">
        <v>642400</v>
      </c>
      <c r="O107" s="30"/>
      <c r="P107" s="26">
        <v>215525200</v>
      </c>
      <c r="Q107" s="26"/>
      <c r="R107" s="6">
        <v>0</v>
      </c>
      <c r="S107" s="30">
        <f>SUM(S108:T114)</f>
        <v>0</v>
      </c>
      <c r="T107" s="30"/>
      <c r="U107" s="30">
        <f>SUM(U108:V114)</f>
        <v>6263466</v>
      </c>
      <c r="V107" s="30"/>
      <c r="W107" s="27" t="s">
        <v>2</v>
      </c>
      <c r="X107" s="27"/>
    </row>
    <row r="108" spans="2:24" ht="13.5" customHeight="1" x14ac:dyDescent="0.2">
      <c r="B108" s="38">
        <v>1</v>
      </c>
      <c r="C108" s="38"/>
      <c r="D108" s="38"/>
      <c r="E108" s="39" t="s">
        <v>222</v>
      </c>
      <c r="F108" s="39"/>
      <c r="G108" s="40" t="s">
        <v>2014</v>
      </c>
      <c r="H108" s="40"/>
      <c r="I108" s="40"/>
      <c r="J108" s="40"/>
      <c r="K108" s="4">
        <v>35226</v>
      </c>
      <c r="L108" s="6">
        <v>4251000</v>
      </c>
      <c r="M108" s="8">
        <v>0</v>
      </c>
      <c r="N108" s="30">
        <v>0</v>
      </c>
      <c r="O108" s="30"/>
      <c r="P108" s="36">
        <v>0</v>
      </c>
      <c r="Q108" s="36"/>
      <c r="R108" s="6">
        <v>0</v>
      </c>
      <c r="S108" s="30">
        <v>0</v>
      </c>
      <c r="T108" s="30"/>
      <c r="U108" s="36">
        <v>4251000</v>
      </c>
      <c r="V108" s="36"/>
      <c r="W108" s="37"/>
      <c r="X108" s="37"/>
    </row>
    <row r="109" spans="2:24" ht="13.5" customHeight="1" x14ac:dyDescent="0.2">
      <c r="B109" s="38">
        <v>2</v>
      </c>
      <c r="C109" s="38"/>
      <c r="D109" s="38"/>
      <c r="E109" s="39" t="s">
        <v>224</v>
      </c>
      <c r="F109" s="39"/>
      <c r="G109" s="40" t="s">
        <v>2016</v>
      </c>
      <c r="H109" s="40"/>
      <c r="I109" s="40"/>
      <c r="J109" s="40"/>
      <c r="K109" s="4">
        <v>35110</v>
      </c>
      <c r="L109" s="6">
        <v>203850</v>
      </c>
      <c r="M109" s="8">
        <v>5781600</v>
      </c>
      <c r="N109" s="30">
        <v>0</v>
      </c>
      <c r="O109" s="30"/>
      <c r="P109" s="36">
        <v>5781600</v>
      </c>
      <c r="Q109" s="36"/>
      <c r="R109" s="6">
        <v>0</v>
      </c>
      <c r="S109" s="30">
        <v>0</v>
      </c>
      <c r="T109" s="30"/>
      <c r="U109" s="36">
        <v>203850</v>
      </c>
      <c r="V109" s="36"/>
      <c r="W109" s="37"/>
      <c r="X109" s="37"/>
    </row>
    <row r="110" spans="2:24" ht="14.25" customHeight="1" x14ac:dyDescent="0.2">
      <c r="B110" s="38">
        <v>3</v>
      </c>
      <c r="C110" s="38"/>
      <c r="D110" s="38"/>
      <c r="E110" s="39" t="s">
        <v>225</v>
      </c>
      <c r="F110" s="39"/>
      <c r="G110" s="40" t="s">
        <v>2017</v>
      </c>
      <c r="H110" s="40"/>
      <c r="I110" s="40"/>
      <c r="J110" s="40"/>
      <c r="K110" s="4">
        <v>35727</v>
      </c>
      <c r="L110" s="6">
        <v>203850</v>
      </c>
      <c r="M110" s="8">
        <v>5781600</v>
      </c>
      <c r="N110" s="30">
        <v>0</v>
      </c>
      <c r="O110" s="30"/>
      <c r="P110" s="36">
        <v>5781600</v>
      </c>
      <c r="Q110" s="36"/>
      <c r="R110" s="6">
        <v>0</v>
      </c>
      <c r="S110" s="30">
        <v>0</v>
      </c>
      <c r="T110" s="30"/>
      <c r="U110" s="36">
        <v>203850</v>
      </c>
      <c r="V110" s="36"/>
      <c r="W110" s="37"/>
      <c r="X110" s="37"/>
    </row>
    <row r="111" spans="2:24" ht="13.5" customHeight="1" x14ac:dyDescent="0.2">
      <c r="B111" s="38">
        <v>4</v>
      </c>
      <c r="C111" s="38"/>
      <c r="D111" s="38"/>
      <c r="E111" s="39" t="s">
        <v>229</v>
      </c>
      <c r="F111" s="39"/>
      <c r="G111" s="40" t="s">
        <v>2021</v>
      </c>
      <c r="H111" s="40"/>
      <c r="I111" s="40"/>
      <c r="J111" s="40"/>
      <c r="K111" s="4">
        <v>35417</v>
      </c>
      <c r="L111" s="6">
        <v>203850</v>
      </c>
      <c r="M111" s="8">
        <v>642400</v>
      </c>
      <c r="N111" s="30">
        <v>0</v>
      </c>
      <c r="O111" s="30"/>
      <c r="P111" s="36">
        <v>642400</v>
      </c>
      <c r="Q111" s="36"/>
      <c r="R111" s="6">
        <v>0</v>
      </c>
      <c r="S111" s="30">
        <v>0</v>
      </c>
      <c r="T111" s="30"/>
      <c r="U111" s="36">
        <v>203850</v>
      </c>
      <c r="V111" s="36"/>
      <c r="W111" s="37"/>
      <c r="X111" s="37"/>
    </row>
    <row r="112" spans="2:24" ht="13.5" customHeight="1" x14ac:dyDescent="0.2">
      <c r="B112" s="38">
        <v>5</v>
      </c>
      <c r="C112" s="38"/>
      <c r="D112" s="38"/>
      <c r="E112" s="39" t="s">
        <v>230</v>
      </c>
      <c r="F112" s="39"/>
      <c r="G112" s="40" t="s">
        <v>2022</v>
      </c>
      <c r="H112" s="40"/>
      <c r="I112" s="40"/>
      <c r="J112" s="40"/>
      <c r="K112" s="4">
        <v>35043</v>
      </c>
      <c r="L112" s="6">
        <v>599050</v>
      </c>
      <c r="M112" s="8">
        <v>5781600</v>
      </c>
      <c r="N112" s="30">
        <v>0</v>
      </c>
      <c r="O112" s="30"/>
      <c r="P112" s="36">
        <v>5781600</v>
      </c>
      <c r="Q112" s="36"/>
      <c r="R112" s="6">
        <v>0</v>
      </c>
      <c r="S112" s="30">
        <v>0</v>
      </c>
      <c r="T112" s="30"/>
      <c r="U112" s="36">
        <v>599050</v>
      </c>
      <c r="V112" s="36"/>
      <c r="W112" s="37"/>
      <c r="X112" s="37"/>
    </row>
    <row r="113" spans="2:24" ht="13.5" customHeight="1" x14ac:dyDescent="0.2">
      <c r="B113" s="38">
        <v>6</v>
      </c>
      <c r="C113" s="38"/>
      <c r="D113" s="38"/>
      <c r="E113" s="39" t="s">
        <v>231</v>
      </c>
      <c r="F113" s="39"/>
      <c r="G113" s="40" t="s">
        <v>2023</v>
      </c>
      <c r="H113" s="40"/>
      <c r="I113" s="40"/>
      <c r="J113" s="40"/>
      <c r="K113" s="4">
        <v>35635</v>
      </c>
      <c r="L113" s="6">
        <v>380010</v>
      </c>
      <c r="M113" s="8">
        <v>6424000</v>
      </c>
      <c r="N113" s="30">
        <v>0</v>
      </c>
      <c r="O113" s="30"/>
      <c r="P113" s="36">
        <v>6424000</v>
      </c>
      <c r="Q113" s="36"/>
      <c r="R113" s="6">
        <v>0</v>
      </c>
      <c r="S113" s="30">
        <v>0</v>
      </c>
      <c r="T113" s="30"/>
      <c r="U113" s="36">
        <v>380010</v>
      </c>
      <c r="V113" s="36"/>
      <c r="W113" s="37"/>
      <c r="X113" s="37"/>
    </row>
    <row r="114" spans="2:24" ht="14.25" customHeight="1" x14ac:dyDescent="0.2">
      <c r="B114" s="38">
        <v>7</v>
      </c>
      <c r="C114" s="38"/>
      <c r="D114" s="38"/>
      <c r="E114" s="39" t="s">
        <v>233</v>
      </c>
      <c r="F114" s="39"/>
      <c r="G114" s="40" t="s">
        <v>2025</v>
      </c>
      <c r="H114" s="40"/>
      <c r="I114" s="40"/>
      <c r="J114" s="40"/>
      <c r="K114" s="4">
        <v>35566</v>
      </c>
      <c r="L114" s="6">
        <v>421856</v>
      </c>
      <c r="M114" s="8">
        <v>5781600</v>
      </c>
      <c r="N114" s="30">
        <v>0</v>
      </c>
      <c r="O114" s="30"/>
      <c r="P114" s="36">
        <v>5781600</v>
      </c>
      <c r="Q114" s="36"/>
      <c r="R114" s="6">
        <v>0</v>
      </c>
      <c r="S114" s="30">
        <v>0</v>
      </c>
      <c r="T114" s="30"/>
      <c r="U114" s="36">
        <v>421856</v>
      </c>
      <c r="V114" s="36"/>
      <c r="W114" s="37"/>
      <c r="X114" s="37"/>
    </row>
    <row r="115" spans="2:24" ht="18" customHeight="1" x14ac:dyDescent="0.2">
      <c r="B115" s="33" t="s">
        <v>1</v>
      </c>
      <c r="C115" s="33"/>
      <c r="D115" s="33"/>
      <c r="E115" s="34" t="s">
        <v>234</v>
      </c>
      <c r="F115" s="34"/>
      <c r="G115" s="34"/>
      <c r="H115" s="35" t="s">
        <v>3166</v>
      </c>
      <c r="I115" s="35"/>
      <c r="J115" s="35"/>
      <c r="K115" s="3">
        <v>45</v>
      </c>
      <c r="L115" s="6">
        <v>7239784</v>
      </c>
      <c r="M115" s="7">
        <v>213180440</v>
      </c>
      <c r="N115" s="30">
        <v>0</v>
      </c>
      <c r="O115" s="30"/>
      <c r="P115" s="26">
        <v>176525510</v>
      </c>
      <c r="Q115" s="26"/>
      <c r="R115" s="6">
        <v>0</v>
      </c>
      <c r="S115" s="30">
        <f>SUM(S116:T118)</f>
        <v>0</v>
      </c>
      <c r="T115" s="30"/>
      <c r="U115" s="30">
        <f>SUM(U116:V118)</f>
        <v>837356</v>
      </c>
      <c r="V115" s="30"/>
      <c r="W115" s="27" t="s">
        <v>2</v>
      </c>
      <c r="X115" s="27"/>
    </row>
    <row r="116" spans="2:24" ht="13.5" customHeight="1" x14ac:dyDescent="0.2">
      <c r="B116" s="38">
        <v>1</v>
      </c>
      <c r="C116" s="38"/>
      <c r="D116" s="38"/>
      <c r="E116" s="39" t="s">
        <v>237</v>
      </c>
      <c r="F116" s="39"/>
      <c r="G116" s="40" t="s">
        <v>2031</v>
      </c>
      <c r="H116" s="40"/>
      <c r="I116" s="40"/>
      <c r="J116" s="40"/>
      <c r="K116" s="4">
        <v>35320</v>
      </c>
      <c r="L116" s="6">
        <v>242850</v>
      </c>
      <c r="M116" s="8">
        <v>5781600</v>
      </c>
      <c r="N116" s="30">
        <v>0</v>
      </c>
      <c r="O116" s="30"/>
      <c r="P116" s="36">
        <v>5781600</v>
      </c>
      <c r="Q116" s="36"/>
      <c r="R116" s="6">
        <v>0</v>
      </c>
      <c r="S116" s="30">
        <v>0</v>
      </c>
      <c r="T116" s="30"/>
      <c r="U116" s="36">
        <v>242850</v>
      </c>
      <c r="V116" s="36"/>
      <c r="W116" s="37"/>
      <c r="X116" s="37"/>
    </row>
    <row r="117" spans="2:24" ht="13.5" customHeight="1" x14ac:dyDescent="0.2">
      <c r="B117" s="38">
        <v>2</v>
      </c>
      <c r="C117" s="38"/>
      <c r="D117" s="38"/>
      <c r="E117" s="39" t="s">
        <v>238</v>
      </c>
      <c r="F117" s="39"/>
      <c r="G117" s="40" t="s">
        <v>2032</v>
      </c>
      <c r="H117" s="40"/>
      <c r="I117" s="40"/>
      <c r="J117" s="40"/>
      <c r="K117" s="4">
        <v>35090</v>
      </c>
      <c r="L117" s="6">
        <v>390656</v>
      </c>
      <c r="M117" s="8">
        <v>5781600</v>
      </c>
      <c r="N117" s="30">
        <v>0</v>
      </c>
      <c r="O117" s="30"/>
      <c r="P117" s="36">
        <v>5781600</v>
      </c>
      <c r="Q117" s="36"/>
      <c r="R117" s="6">
        <v>0</v>
      </c>
      <c r="S117" s="30">
        <v>0</v>
      </c>
      <c r="T117" s="30"/>
      <c r="U117" s="36">
        <v>390656</v>
      </c>
      <c r="V117" s="36"/>
      <c r="W117" s="37"/>
      <c r="X117" s="37"/>
    </row>
    <row r="118" spans="2:24" ht="14.25" customHeight="1" x14ac:dyDescent="0.2">
      <c r="B118" s="38">
        <v>3</v>
      </c>
      <c r="C118" s="38"/>
      <c r="D118" s="38"/>
      <c r="E118" s="39" t="s">
        <v>239</v>
      </c>
      <c r="F118" s="39"/>
      <c r="G118" s="40" t="s">
        <v>1776</v>
      </c>
      <c r="H118" s="40"/>
      <c r="I118" s="40"/>
      <c r="J118" s="40"/>
      <c r="K118" s="4">
        <v>35453</v>
      </c>
      <c r="L118" s="6">
        <v>203850</v>
      </c>
      <c r="M118" s="8">
        <v>0</v>
      </c>
      <c r="N118" s="30">
        <v>0</v>
      </c>
      <c r="O118" s="30"/>
      <c r="P118" s="36">
        <v>0</v>
      </c>
      <c r="Q118" s="36"/>
      <c r="R118" s="6">
        <v>0</v>
      </c>
      <c r="S118" s="30">
        <v>0</v>
      </c>
      <c r="T118" s="30"/>
      <c r="U118" s="36">
        <v>203850</v>
      </c>
      <c r="V118" s="36"/>
      <c r="W118" s="37"/>
      <c r="X118" s="37"/>
    </row>
    <row r="119" spans="2:24" ht="18" customHeight="1" x14ac:dyDescent="0.2">
      <c r="B119" s="33" t="s">
        <v>1</v>
      </c>
      <c r="C119" s="33"/>
      <c r="D119" s="33"/>
      <c r="E119" s="34" t="s">
        <v>241</v>
      </c>
      <c r="F119" s="34"/>
      <c r="G119" s="34"/>
      <c r="H119" s="35" t="s">
        <v>3166</v>
      </c>
      <c r="I119" s="35"/>
      <c r="J119" s="35"/>
      <c r="K119" s="3">
        <v>46</v>
      </c>
      <c r="L119" s="6">
        <v>27597724</v>
      </c>
      <c r="M119" s="7">
        <v>210755380</v>
      </c>
      <c r="N119" s="30">
        <v>2569600</v>
      </c>
      <c r="O119" s="30"/>
      <c r="P119" s="26">
        <v>182650380</v>
      </c>
      <c r="Q119" s="26"/>
      <c r="R119" s="6">
        <v>0</v>
      </c>
      <c r="S119" s="30">
        <f>SUM(S120:T124)</f>
        <v>0</v>
      </c>
      <c r="T119" s="30"/>
      <c r="U119" s="30">
        <f>SUM(U120:V124)</f>
        <v>1981798</v>
      </c>
      <c r="V119" s="30"/>
      <c r="W119" s="27" t="s">
        <v>2</v>
      </c>
      <c r="X119" s="27"/>
    </row>
    <row r="120" spans="2:24" ht="13.5" customHeight="1" x14ac:dyDescent="0.2">
      <c r="B120" s="38">
        <v>1</v>
      </c>
      <c r="C120" s="38"/>
      <c r="D120" s="38"/>
      <c r="E120" s="39" t="s">
        <v>243</v>
      </c>
      <c r="F120" s="39"/>
      <c r="G120" s="40" t="s">
        <v>2037</v>
      </c>
      <c r="H120" s="40"/>
      <c r="I120" s="40"/>
      <c r="J120" s="40"/>
      <c r="K120" s="4">
        <v>35584</v>
      </c>
      <c r="L120" s="6">
        <v>974750</v>
      </c>
      <c r="M120" s="8">
        <v>0</v>
      </c>
      <c r="N120" s="30">
        <v>0</v>
      </c>
      <c r="O120" s="30"/>
      <c r="P120" s="36">
        <v>0</v>
      </c>
      <c r="Q120" s="36"/>
      <c r="R120" s="6">
        <v>0</v>
      </c>
      <c r="S120" s="30">
        <v>0</v>
      </c>
      <c r="T120" s="30"/>
      <c r="U120" s="36">
        <v>974750</v>
      </c>
      <c r="V120" s="36"/>
      <c r="W120" s="37"/>
      <c r="X120" s="37"/>
    </row>
    <row r="121" spans="2:24" ht="13.5" customHeight="1" x14ac:dyDescent="0.2">
      <c r="B121" s="38">
        <v>2</v>
      </c>
      <c r="C121" s="38"/>
      <c r="D121" s="38"/>
      <c r="E121" s="39" t="s">
        <v>247</v>
      </c>
      <c r="F121" s="39"/>
      <c r="G121" s="40" t="s">
        <v>2041</v>
      </c>
      <c r="H121" s="40"/>
      <c r="I121" s="40"/>
      <c r="J121" s="40"/>
      <c r="K121" s="4">
        <v>35364</v>
      </c>
      <c r="L121" s="6">
        <v>259996</v>
      </c>
      <c r="M121" s="8">
        <v>5781600</v>
      </c>
      <c r="N121" s="30">
        <v>0</v>
      </c>
      <c r="O121" s="30"/>
      <c r="P121" s="36">
        <v>5781600</v>
      </c>
      <c r="Q121" s="36"/>
      <c r="R121" s="6">
        <v>0</v>
      </c>
      <c r="S121" s="30">
        <v>0</v>
      </c>
      <c r="T121" s="30"/>
      <c r="U121" s="36">
        <v>259996</v>
      </c>
      <c r="V121" s="36"/>
      <c r="W121" s="37"/>
      <c r="X121" s="37"/>
    </row>
    <row r="122" spans="2:24" ht="14.25" customHeight="1" x14ac:dyDescent="0.2">
      <c r="B122" s="38">
        <v>3</v>
      </c>
      <c r="C122" s="38"/>
      <c r="D122" s="38"/>
      <c r="E122" s="39" t="s">
        <v>248</v>
      </c>
      <c r="F122" s="39"/>
      <c r="G122" s="40" t="s">
        <v>2042</v>
      </c>
      <c r="H122" s="40"/>
      <c r="I122" s="40"/>
      <c r="J122" s="40"/>
      <c r="K122" s="4">
        <v>34939</v>
      </c>
      <c r="L122" s="6">
        <v>218006</v>
      </c>
      <c r="M122" s="8">
        <v>5781600</v>
      </c>
      <c r="N122" s="30">
        <v>0</v>
      </c>
      <c r="O122" s="30"/>
      <c r="P122" s="36">
        <v>5781600</v>
      </c>
      <c r="Q122" s="36"/>
      <c r="R122" s="6">
        <v>0</v>
      </c>
      <c r="S122" s="30">
        <v>0</v>
      </c>
      <c r="T122" s="30"/>
      <c r="U122" s="36">
        <v>218006</v>
      </c>
      <c r="V122" s="36"/>
      <c r="W122" s="37"/>
      <c r="X122" s="37"/>
    </row>
    <row r="123" spans="2:24" ht="13.5" customHeight="1" x14ac:dyDescent="0.2">
      <c r="B123" s="38">
        <v>4</v>
      </c>
      <c r="C123" s="38"/>
      <c r="D123" s="38"/>
      <c r="E123" s="39" t="s">
        <v>249</v>
      </c>
      <c r="F123" s="39"/>
      <c r="G123" s="40" t="s">
        <v>2043</v>
      </c>
      <c r="H123" s="40"/>
      <c r="I123" s="40"/>
      <c r="J123" s="40"/>
      <c r="K123" s="4">
        <v>35534</v>
      </c>
      <c r="L123" s="6">
        <v>218006</v>
      </c>
      <c r="M123" s="8">
        <v>5781600</v>
      </c>
      <c r="N123" s="30">
        <v>0</v>
      </c>
      <c r="O123" s="30"/>
      <c r="P123" s="36">
        <v>5781600</v>
      </c>
      <c r="Q123" s="36"/>
      <c r="R123" s="6">
        <v>0</v>
      </c>
      <c r="S123" s="30">
        <v>0</v>
      </c>
      <c r="T123" s="30"/>
      <c r="U123" s="36">
        <v>218006</v>
      </c>
      <c r="V123" s="36"/>
      <c r="W123" s="37"/>
      <c r="X123" s="37"/>
    </row>
    <row r="124" spans="2:24" ht="13.5" customHeight="1" x14ac:dyDescent="0.2">
      <c r="B124" s="38">
        <v>5</v>
      </c>
      <c r="C124" s="38"/>
      <c r="D124" s="38"/>
      <c r="E124" s="39" t="s">
        <v>250</v>
      </c>
      <c r="F124" s="39"/>
      <c r="G124" s="40" t="s">
        <v>2044</v>
      </c>
      <c r="H124" s="40"/>
      <c r="I124" s="40"/>
      <c r="J124" s="40"/>
      <c r="K124" s="4">
        <v>35305</v>
      </c>
      <c r="L124" s="6">
        <v>311040</v>
      </c>
      <c r="M124" s="8">
        <v>5781600</v>
      </c>
      <c r="N124" s="30">
        <v>0</v>
      </c>
      <c r="O124" s="30"/>
      <c r="P124" s="36">
        <v>5781600</v>
      </c>
      <c r="Q124" s="36"/>
      <c r="R124" s="6">
        <v>0</v>
      </c>
      <c r="S124" s="30">
        <v>0</v>
      </c>
      <c r="T124" s="30"/>
      <c r="U124" s="36">
        <v>311040</v>
      </c>
      <c r="V124" s="36"/>
      <c r="W124" s="37"/>
      <c r="X124" s="37"/>
    </row>
    <row r="125" spans="2:24" ht="18" customHeight="1" x14ac:dyDescent="0.2">
      <c r="B125" s="33" t="s">
        <v>1</v>
      </c>
      <c r="C125" s="33"/>
      <c r="D125" s="33"/>
      <c r="E125" s="34" t="s">
        <v>252</v>
      </c>
      <c r="F125" s="34"/>
      <c r="G125" s="34"/>
      <c r="H125" s="35" t="s">
        <v>3166</v>
      </c>
      <c r="I125" s="35"/>
      <c r="J125" s="35"/>
      <c r="K125" s="3">
        <v>47</v>
      </c>
      <c r="L125" s="6">
        <v>43497119</v>
      </c>
      <c r="M125" s="7">
        <v>9480240</v>
      </c>
      <c r="N125" s="30">
        <v>0</v>
      </c>
      <c r="O125" s="30"/>
      <c r="P125" s="26">
        <v>4863240</v>
      </c>
      <c r="Q125" s="26"/>
      <c r="R125" s="6">
        <v>0</v>
      </c>
      <c r="S125" s="30">
        <f>SUM(S126:T131)</f>
        <v>2585520</v>
      </c>
      <c r="T125" s="30"/>
      <c r="U125" s="30">
        <f>SUM(U126:V131)</f>
        <v>4621022</v>
      </c>
      <c r="V125" s="30"/>
      <c r="W125" s="27" t="s">
        <v>2</v>
      </c>
      <c r="X125" s="27"/>
    </row>
    <row r="126" spans="2:24" ht="13.5" customHeight="1" x14ac:dyDescent="0.2">
      <c r="B126" s="38">
        <v>1</v>
      </c>
      <c r="C126" s="38"/>
      <c r="D126" s="38"/>
      <c r="E126" s="39" t="s">
        <v>254</v>
      </c>
      <c r="F126" s="39"/>
      <c r="G126" s="40" t="s">
        <v>2048</v>
      </c>
      <c r="H126" s="40"/>
      <c r="I126" s="40"/>
      <c r="J126" s="40"/>
      <c r="K126" s="4">
        <v>35684</v>
      </c>
      <c r="L126" s="6">
        <v>0</v>
      </c>
      <c r="M126" s="8">
        <v>923400</v>
      </c>
      <c r="N126" s="30">
        <v>0</v>
      </c>
      <c r="O126" s="30"/>
      <c r="P126" s="36">
        <v>0</v>
      </c>
      <c r="Q126" s="36"/>
      <c r="R126" s="6">
        <v>0</v>
      </c>
      <c r="S126" s="30">
        <v>923400</v>
      </c>
      <c r="T126" s="30"/>
      <c r="U126" s="36">
        <v>923400</v>
      </c>
      <c r="V126" s="36"/>
      <c r="W126" s="37"/>
      <c r="X126" s="37"/>
    </row>
    <row r="127" spans="2:24" ht="14.25" customHeight="1" x14ac:dyDescent="0.2">
      <c r="B127" s="38">
        <v>2</v>
      </c>
      <c r="C127" s="38"/>
      <c r="D127" s="38"/>
      <c r="E127" s="39" t="s">
        <v>257</v>
      </c>
      <c r="F127" s="39"/>
      <c r="G127" s="40" t="s">
        <v>2052</v>
      </c>
      <c r="H127" s="40"/>
      <c r="I127" s="40"/>
      <c r="J127" s="40"/>
      <c r="K127" s="4">
        <v>35744</v>
      </c>
      <c r="L127" s="6">
        <v>0</v>
      </c>
      <c r="M127" s="8">
        <v>615600</v>
      </c>
      <c r="N127" s="30">
        <v>0</v>
      </c>
      <c r="O127" s="30"/>
      <c r="P127" s="36">
        <v>0</v>
      </c>
      <c r="Q127" s="36"/>
      <c r="R127" s="6">
        <v>0</v>
      </c>
      <c r="S127" s="30">
        <v>615600</v>
      </c>
      <c r="T127" s="30"/>
      <c r="U127" s="36">
        <v>615600</v>
      </c>
      <c r="V127" s="36"/>
      <c r="W127" s="37"/>
      <c r="X127" s="37"/>
    </row>
    <row r="128" spans="2:24" ht="14.25" customHeight="1" x14ac:dyDescent="0.2">
      <c r="B128" s="38">
        <v>3</v>
      </c>
      <c r="C128" s="38"/>
      <c r="D128" s="38"/>
      <c r="E128" s="39" t="s">
        <v>264</v>
      </c>
      <c r="F128" s="39"/>
      <c r="G128" s="40" t="s">
        <v>1933</v>
      </c>
      <c r="H128" s="40"/>
      <c r="I128" s="40"/>
      <c r="J128" s="40"/>
      <c r="K128" s="4">
        <v>35020</v>
      </c>
      <c r="L128" s="6">
        <v>894006</v>
      </c>
      <c r="M128" s="8">
        <v>0</v>
      </c>
      <c r="N128" s="30">
        <v>0</v>
      </c>
      <c r="O128" s="30"/>
      <c r="P128" s="36">
        <v>0</v>
      </c>
      <c r="Q128" s="36"/>
      <c r="R128" s="6">
        <v>0</v>
      </c>
      <c r="S128" s="30">
        <v>0</v>
      </c>
      <c r="T128" s="30"/>
      <c r="U128" s="36">
        <v>894006</v>
      </c>
      <c r="V128" s="36"/>
      <c r="W128" s="37"/>
      <c r="X128" s="37"/>
    </row>
    <row r="129" spans="2:24" ht="13.5" customHeight="1" x14ac:dyDescent="0.2">
      <c r="B129" s="38">
        <v>4</v>
      </c>
      <c r="C129" s="38"/>
      <c r="D129" s="38"/>
      <c r="E129" s="39" t="s">
        <v>265</v>
      </c>
      <c r="F129" s="39"/>
      <c r="G129" s="40" t="s">
        <v>2060</v>
      </c>
      <c r="H129" s="40"/>
      <c r="I129" s="40"/>
      <c r="J129" s="40"/>
      <c r="K129" s="4">
        <v>35267</v>
      </c>
      <c r="L129" s="6">
        <v>576000</v>
      </c>
      <c r="M129" s="8">
        <v>0</v>
      </c>
      <c r="N129" s="30">
        <v>0</v>
      </c>
      <c r="O129" s="30"/>
      <c r="P129" s="36">
        <v>0</v>
      </c>
      <c r="Q129" s="36"/>
      <c r="R129" s="6">
        <v>0</v>
      </c>
      <c r="S129" s="30">
        <v>0</v>
      </c>
      <c r="T129" s="30"/>
      <c r="U129" s="36">
        <v>576000</v>
      </c>
      <c r="V129" s="36"/>
      <c r="W129" s="37"/>
      <c r="X129" s="37"/>
    </row>
    <row r="130" spans="2:24" ht="13.5" customHeight="1" x14ac:dyDescent="0.2">
      <c r="B130" s="38">
        <v>5</v>
      </c>
      <c r="C130" s="38"/>
      <c r="D130" s="38"/>
      <c r="E130" s="39" t="s">
        <v>268</v>
      </c>
      <c r="F130" s="39"/>
      <c r="G130" s="40" t="s">
        <v>2063</v>
      </c>
      <c r="H130" s="40"/>
      <c r="I130" s="40"/>
      <c r="J130" s="40"/>
      <c r="K130" s="4">
        <v>35692</v>
      </c>
      <c r="L130" s="6">
        <v>0</v>
      </c>
      <c r="M130" s="8">
        <v>307800</v>
      </c>
      <c r="N130" s="30">
        <v>0</v>
      </c>
      <c r="O130" s="30"/>
      <c r="P130" s="36">
        <v>0</v>
      </c>
      <c r="Q130" s="36"/>
      <c r="R130" s="6">
        <v>0</v>
      </c>
      <c r="S130" s="30">
        <v>307800</v>
      </c>
      <c r="T130" s="30"/>
      <c r="U130" s="36">
        <v>307800</v>
      </c>
      <c r="V130" s="36"/>
      <c r="W130" s="37"/>
      <c r="X130" s="37"/>
    </row>
    <row r="131" spans="2:24" ht="14.25" customHeight="1" x14ac:dyDescent="0.2">
      <c r="B131" s="38">
        <v>6</v>
      </c>
      <c r="C131" s="38"/>
      <c r="D131" s="38"/>
      <c r="E131" s="39" t="s">
        <v>273</v>
      </c>
      <c r="F131" s="39"/>
      <c r="G131" s="40" t="s">
        <v>2069</v>
      </c>
      <c r="H131" s="40"/>
      <c r="I131" s="40"/>
      <c r="J131" s="40"/>
      <c r="K131" s="4">
        <v>35648</v>
      </c>
      <c r="L131" s="6">
        <v>565496</v>
      </c>
      <c r="M131" s="8">
        <v>738720</v>
      </c>
      <c r="N131" s="30">
        <v>0</v>
      </c>
      <c r="O131" s="30"/>
      <c r="P131" s="36">
        <v>0</v>
      </c>
      <c r="Q131" s="36"/>
      <c r="R131" s="6">
        <v>0</v>
      </c>
      <c r="S131" s="30">
        <v>738720</v>
      </c>
      <c r="T131" s="30"/>
      <c r="U131" s="36">
        <v>1304216</v>
      </c>
      <c r="V131" s="36"/>
      <c r="W131" s="37"/>
      <c r="X131" s="37"/>
    </row>
    <row r="132" spans="2:24" ht="18" customHeight="1" x14ac:dyDescent="0.2">
      <c r="B132" s="33" t="s">
        <v>1</v>
      </c>
      <c r="C132" s="33"/>
      <c r="D132" s="33"/>
      <c r="E132" s="34" t="s">
        <v>278</v>
      </c>
      <c r="F132" s="34"/>
      <c r="G132" s="34"/>
      <c r="H132" s="35" t="s">
        <v>3166</v>
      </c>
      <c r="I132" s="35"/>
      <c r="J132" s="35"/>
      <c r="K132" s="3">
        <v>51</v>
      </c>
      <c r="L132" s="6">
        <v>65661770</v>
      </c>
      <c r="M132" s="7">
        <v>16836660</v>
      </c>
      <c r="N132" s="30">
        <v>0</v>
      </c>
      <c r="O132" s="30"/>
      <c r="P132" s="26">
        <v>9797760</v>
      </c>
      <c r="Q132" s="26"/>
      <c r="R132" s="6">
        <v>0</v>
      </c>
      <c r="S132" s="30">
        <f>SUM(S133)</f>
        <v>0</v>
      </c>
      <c r="T132" s="30"/>
      <c r="U132" s="30">
        <f>SUM(U133)</f>
        <v>4801520</v>
      </c>
      <c r="V132" s="30"/>
      <c r="W132" s="27" t="s">
        <v>2</v>
      </c>
      <c r="X132" s="27"/>
    </row>
    <row r="133" spans="2:24" ht="13.5" customHeight="1" x14ac:dyDescent="0.2">
      <c r="B133" s="38">
        <v>1</v>
      </c>
      <c r="C133" s="38"/>
      <c r="D133" s="38"/>
      <c r="E133" s="39" t="s">
        <v>287</v>
      </c>
      <c r="F133" s="39"/>
      <c r="G133" s="40" t="s">
        <v>2084</v>
      </c>
      <c r="H133" s="40"/>
      <c r="I133" s="40"/>
      <c r="J133" s="40"/>
      <c r="K133" s="4">
        <v>35646</v>
      </c>
      <c r="L133" s="6">
        <v>4801520</v>
      </c>
      <c r="M133" s="8">
        <v>5971320</v>
      </c>
      <c r="N133" s="30">
        <v>0</v>
      </c>
      <c r="O133" s="30"/>
      <c r="P133" s="36">
        <v>5971320</v>
      </c>
      <c r="Q133" s="36"/>
      <c r="R133" s="6">
        <v>0</v>
      </c>
      <c r="S133" s="30">
        <v>0</v>
      </c>
      <c r="T133" s="30"/>
      <c r="U133" s="36">
        <v>4801520</v>
      </c>
      <c r="V133" s="36"/>
      <c r="W133" s="37"/>
      <c r="X133" s="37"/>
    </row>
    <row r="134" spans="2:24" ht="18" customHeight="1" x14ac:dyDescent="0.2">
      <c r="B134" s="33" t="s">
        <v>1</v>
      </c>
      <c r="C134" s="33"/>
      <c r="D134" s="33"/>
      <c r="E134" s="34" t="s">
        <v>290</v>
      </c>
      <c r="F134" s="34"/>
      <c r="G134" s="34"/>
      <c r="H134" s="35" t="s">
        <v>3166</v>
      </c>
      <c r="I134" s="35"/>
      <c r="J134" s="35"/>
      <c r="K134" s="3">
        <v>35</v>
      </c>
      <c r="L134" s="6">
        <v>29592476</v>
      </c>
      <c r="M134" s="7">
        <v>9757260</v>
      </c>
      <c r="N134" s="30">
        <v>0</v>
      </c>
      <c r="O134" s="30"/>
      <c r="P134" s="26">
        <v>9757260</v>
      </c>
      <c r="Q134" s="26"/>
      <c r="R134" s="6">
        <v>0</v>
      </c>
      <c r="S134" s="30">
        <f>SUM(S135)</f>
        <v>0</v>
      </c>
      <c r="T134" s="30"/>
      <c r="U134" s="30">
        <f>SUM(U135)</f>
        <v>184680</v>
      </c>
      <c r="V134" s="30"/>
      <c r="W134" s="27" t="s">
        <v>2</v>
      </c>
      <c r="X134" s="27"/>
    </row>
    <row r="135" spans="2:24" ht="13.5" customHeight="1" x14ac:dyDescent="0.2">
      <c r="B135" s="38">
        <v>1</v>
      </c>
      <c r="C135" s="38"/>
      <c r="D135" s="38"/>
      <c r="E135" s="39" t="s">
        <v>297</v>
      </c>
      <c r="F135" s="39"/>
      <c r="G135" s="40" t="s">
        <v>2097</v>
      </c>
      <c r="H135" s="40"/>
      <c r="I135" s="40"/>
      <c r="J135" s="40"/>
      <c r="K135" s="4">
        <v>35440</v>
      </c>
      <c r="L135" s="6">
        <v>184680</v>
      </c>
      <c r="M135" s="8">
        <v>2677860</v>
      </c>
      <c r="N135" s="30">
        <v>0</v>
      </c>
      <c r="O135" s="30"/>
      <c r="P135" s="36">
        <v>2677860</v>
      </c>
      <c r="Q135" s="36"/>
      <c r="R135" s="6">
        <v>0</v>
      </c>
      <c r="S135" s="30">
        <v>0</v>
      </c>
      <c r="T135" s="30"/>
      <c r="U135" s="36">
        <v>184680</v>
      </c>
      <c r="V135" s="36"/>
      <c r="W135" s="37"/>
      <c r="X135" s="37"/>
    </row>
    <row r="136" spans="2:24" ht="18" customHeight="1" x14ac:dyDescent="0.2">
      <c r="B136" s="33" t="s">
        <v>1</v>
      </c>
      <c r="C136" s="33"/>
      <c r="D136" s="33"/>
      <c r="E136" s="34" t="s">
        <v>299</v>
      </c>
      <c r="F136" s="34"/>
      <c r="G136" s="34"/>
      <c r="H136" s="35" t="s">
        <v>3166</v>
      </c>
      <c r="I136" s="35"/>
      <c r="J136" s="35"/>
      <c r="K136" s="3">
        <v>55</v>
      </c>
      <c r="L136" s="6">
        <v>46735781</v>
      </c>
      <c r="M136" s="7">
        <v>34627500</v>
      </c>
      <c r="N136" s="30">
        <v>0</v>
      </c>
      <c r="O136" s="30"/>
      <c r="P136" s="26">
        <v>20684160</v>
      </c>
      <c r="Q136" s="26"/>
      <c r="R136" s="6">
        <v>0</v>
      </c>
      <c r="S136" s="30">
        <f>SUM(S137:T138)</f>
        <v>1539000</v>
      </c>
      <c r="T136" s="30"/>
      <c r="U136" s="30">
        <f>SUM(U137:V138)</f>
        <v>-3078000</v>
      </c>
      <c r="V136" s="30"/>
      <c r="W136" s="27" t="s">
        <v>2</v>
      </c>
      <c r="X136" s="27"/>
    </row>
    <row r="137" spans="2:24" ht="13.5" customHeight="1" x14ac:dyDescent="0.2">
      <c r="B137" s="38">
        <v>1</v>
      </c>
      <c r="C137" s="38"/>
      <c r="D137" s="38"/>
      <c r="E137" s="39" t="s">
        <v>303</v>
      </c>
      <c r="F137" s="39"/>
      <c r="G137" s="40" t="s">
        <v>2104</v>
      </c>
      <c r="H137" s="40"/>
      <c r="I137" s="40"/>
      <c r="J137" s="40"/>
      <c r="K137" s="4">
        <v>35575</v>
      </c>
      <c r="L137" s="6">
        <v>0</v>
      </c>
      <c r="M137" s="8">
        <v>615600</v>
      </c>
      <c r="N137" s="30">
        <v>0</v>
      </c>
      <c r="O137" s="30"/>
      <c r="P137" s="36">
        <v>0</v>
      </c>
      <c r="Q137" s="36"/>
      <c r="R137" s="6">
        <v>0</v>
      </c>
      <c r="S137" s="30">
        <v>615600</v>
      </c>
      <c r="T137" s="30"/>
      <c r="U137" s="36">
        <v>615600</v>
      </c>
      <c r="V137" s="36"/>
      <c r="W137" s="37"/>
      <c r="X137" s="37"/>
    </row>
    <row r="138" spans="2:24" ht="13.5" customHeight="1" x14ac:dyDescent="0.2">
      <c r="B138" s="38">
        <v>2</v>
      </c>
      <c r="C138" s="38"/>
      <c r="D138" s="38"/>
      <c r="E138" s="39" t="s">
        <v>306</v>
      </c>
      <c r="F138" s="39"/>
      <c r="G138" s="40" t="s">
        <v>2107</v>
      </c>
      <c r="H138" s="40"/>
      <c r="I138" s="40"/>
      <c r="J138" s="40"/>
      <c r="K138" s="4">
        <v>35636</v>
      </c>
      <c r="L138" s="6">
        <v>-4617000</v>
      </c>
      <c r="M138" s="8">
        <v>923400</v>
      </c>
      <c r="N138" s="30">
        <v>0</v>
      </c>
      <c r="O138" s="30"/>
      <c r="P138" s="36">
        <v>0</v>
      </c>
      <c r="Q138" s="36"/>
      <c r="R138" s="6">
        <v>0</v>
      </c>
      <c r="S138" s="30">
        <v>923400</v>
      </c>
      <c r="T138" s="30"/>
      <c r="U138" s="36">
        <v>-3693600</v>
      </c>
      <c r="V138" s="36"/>
      <c r="W138" s="41" t="s">
        <v>3182</v>
      </c>
      <c r="X138" s="37"/>
    </row>
    <row r="139" spans="2:24" ht="18" customHeight="1" x14ac:dyDescent="0.2">
      <c r="B139" s="33" t="s">
        <v>1</v>
      </c>
      <c r="C139" s="33"/>
      <c r="D139" s="33"/>
      <c r="E139" s="34" t="s">
        <v>309</v>
      </c>
      <c r="F139" s="34"/>
      <c r="G139" s="34"/>
      <c r="H139" s="35" t="s">
        <v>3166</v>
      </c>
      <c r="I139" s="35"/>
      <c r="J139" s="35"/>
      <c r="K139" s="3">
        <v>49</v>
      </c>
      <c r="L139" s="6">
        <v>55049050</v>
      </c>
      <c r="M139" s="7">
        <v>36658980</v>
      </c>
      <c r="N139" s="30">
        <v>0</v>
      </c>
      <c r="O139" s="30"/>
      <c r="P139" s="26">
        <v>24931800</v>
      </c>
      <c r="Q139" s="26"/>
      <c r="R139" s="6">
        <v>0</v>
      </c>
      <c r="S139" s="30">
        <f>SUM(S140:T145)</f>
        <v>1108080</v>
      </c>
      <c r="T139" s="30"/>
      <c r="U139" s="30">
        <f>SUM(U140:V145)</f>
        <v>5997967</v>
      </c>
      <c r="V139" s="30"/>
      <c r="W139" s="27" t="s">
        <v>2</v>
      </c>
      <c r="X139" s="27"/>
    </row>
    <row r="140" spans="2:24" ht="13.5" customHeight="1" x14ac:dyDescent="0.2">
      <c r="B140" s="38">
        <v>1</v>
      </c>
      <c r="C140" s="38"/>
      <c r="D140" s="38"/>
      <c r="E140" s="39" t="s">
        <v>311</v>
      </c>
      <c r="F140" s="39"/>
      <c r="G140" s="40" t="s">
        <v>2114</v>
      </c>
      <c r="H140" s="40"/>
      <c r="I140" s="40"/>
      <c r="J140" s="40"/>
      <c r="K140" s="4">
        <v>35072</v>
      </c>
      <c r="L140" s="6">
        <v>415090</v>
      </c>
      <c r="M140" s="8">
        <v>307800</v>
      </c>
      <c r="N140" s="30">
        <v>0</v>
      </c>
      <c r="O140" s="30"/>
      <c r="P140" s="36">
        <v>0</v>
      </c>
      <c r="Q140" s="36"/>
      <c r="R140" s="6">
        <v>0</v>
      </c>
      <c r="S140" s="30">
        <v>307800</v>
      </c>
      <c r="T140" s="30"/>
      <c r="U140" s="36">
        <v>722890</v>
      </c>
      <c r="V140" s="36"/>
      <c r="W140" s="37"/>
      <c r="X140" s="37"/>
    </row>
    <row r="141" spans="2:24" ht="14.25" customHeight="1" x14ac:dyDescent="0.2">
      <c r="B141" s="38">
        <v>2</v>
      </c>
      <c r="C141" s="38"/>
      <c r="D141" s="38"/>
      <c r="E141" s="39" t="s">
        <v>315</v>
      </c>
      <c r="F141" s="39"/>
      <c r="G141" s="40" t="s">
        <v>2118</v>
      </c>
      <c r="H141" s="40"/>
      <c r="I141" s="40"/>
      <c r="J141" s="40"/>
      <c r="K141" s="4">
        <v>35695</v>
      </c>
      <c r="L141" s="6">
        <v>697086</v>
      </c>
      <c r="M141" s="8">
        <v>1354320</v>
      </c>
      <c r="N141" s="30">
        <v>0</v>
      </c>
      <c r="O141" s="30"/>
      <c r="P141" s="36">
        <v>1354320</v>
      </c>
      <c r="Q141" s="36"/>
      <c r="R141" s="6">
        <v>0</v>
      </c>
      <c r="S141" s="30">
        <v>0</v>
      </c>
      <c r="T141" s="30"/>
      <c r="U141" s="36">
        <v>697086</v>
      </c>
      <c r="V141" s="36"/>
      <c r="W141" s="37"/>
      <c r="X141" s="37"/>
    </row>
    <row r="142" spans="2:24" ht="13.5" customHeight="1" x14ac:dyDescent="0.2">
      <c r="B142" s="38">
        <v>3</v>
      </c>
      <c r="C142" s="38"/>
      <c r="D142" s="38"/>
      <c r="E142" s="39" t="s">
        <v>318</v>
      </c>
      <c r="F142" s="39"/>
      <c r="G142" s="40" t="s">
        <v>2122</v>
      </c>
      <c r="H142" s="40"/>
      <c r="I142" s="40"/>
      <c r="J142" s="40"/>
      <c r="K142" s="4">
        <v>35389</v>
      </c>
      <c r="L142" s="6">
        <v>1539001</v>
      </c>
      <c r="M142" s="8">
        <v>0</v>
      </c>
      <c r="N142" s="30">
        <v>0</v>
      </c>
      <c r="O142" s="30"/>
      <c r="P142" s="36">
        <v>0</v>
      </c>
      <c r="Q142" s="36"/>
      <c r="R142" s="6">
        <v>0</v>
      </c>
      <c r="S142" s="30">
        <v>0</v>
      </c>
      <c r="T142" s="30"/>
      <c r="U142" s="36">
        <v>1539001</v>
      </c>
      <c r="V142" s="36"/>
      <c r="W142" s="37"/>
      <c r="X142" s="37"/>
    </row>
    <row r="143" spans="2:24" ht="13.5" customHeight="1" x14ac:dyDescent="0.2">
      <c r="B143" s="38">
        <v>4</v>
      </c>
      <c r="C143" s="38"/>
      <c r="D143" s="38"/>
      <c r="E143" s="39" t="s">
        <v>319</v>
      </c>
      <c r="F143" s="39"/>
      <c r="G143" s="40" t="s">
        <v>2123</v>
      </c>
      <c r="H143" s="40"/>
      <c r="I143" s="40"/>
      <c r="J143" s="40"/>
      <c r="K143" s="4">
        <v>35679</v>
      </c>
      <c r="L143" s="6">
        <v>0</v>
      </c>
      <c r="M143" s="8">
        <v>800280</v>
      </c>
      <c r="N143" s="30">
        <v>0</v>
      </c>
      <c r="O143" s="30"/>
      <c r="P143" s="36">
        <v>0</v>
      </c>
      <c r="Q143" s="36"/>
      <c r="R143" s="6">
        <v>0</v>
      </c>
      <c r="S143" s="30">
        <v>800280</v>
      </c>
      <c r="T143" s="30"/>
      <c r="U143" s="36">
        <v>800280</v>
      </c>
      <c r="V143" s="36"/>
      <c r="W143" s="37"/>
      <c r="X143" s="37"/>
    </row>
    <row r="144" spans="2:24" ht="13.5" customHeight="1" x14ac:dyDescent="0.2">
      <c r="B144" s="38">
        <v>5</v>
      </c>
      <c r="C144" s="38"/>
      <c r="D144" s="38"/>
      <c r="E144" s="39" t="s">
        <v>320</v>
      </c>
      <c r="F144" s="39"/>
      <c r="G144" s="40" t="s">
        <v>1866</v>
      </c>
      <c r="H144" s="40"/>
      <c r="I144" s="40"/>
      <c r="J144" s="40"/>
      <c r="K144" s="4">
        <v>35432</v>
      </c>
      <c r="L144" s="6">
        <v>637370</v>
      </c>
      <c r="M144" s="8">
        <v>3078000</v>
      </c>
      <c r="N144" s="30">
        <v>0</v>
      </c>
      <c r="O144" s="30"/>
      <c r="P144" s="36">
        <v>3078000</v>
      </c>
      <c r="Q144" s="36"/>
      <c r="R144" s="6">
        <v>0</v>
      </c>
      <c r="S144" s="30">
        <v>0</v>
      </c>
      <c r="T144" s="30"/>
      <c r="U144" s="36">
        <v>637370</v>
      </c>
      <c r="V144" s="36"/>
      <c r="W144" s="37"/>
      <c r="X144" s="37"/>
    </row>
    <row r="145" spans="2:24" ht="14.25" customHeight="1" x14ac:dyDescent="0.2">
      <c r="B145" s="38">
        <v>6</v>
      </c>
      <c r="C145" s="38"/>
      <c r="D145" s="38"/>
      <c r="E145" s="39" t="s">
        <v>321</v>
      </c>
      <c r="F145" s="39"/>
      <c r="G145" s="40" t="s">
        <v>2125</v>
      </c>
      <c r="H145" s="40"/>
      <c r="I145" s="40"/>
      <c r="J145" s="40"/>
      <c r="K145" s="4">
        <v>35495</v>
      </c>
      <c r="L145" s="6">
        <v>1601340</v>
      </c>
      <c r="M145" s="8">
        <v>6987060</v>
      </c>
      <c r="N145" s="30">
        <v>0</v>
      </c>
      <c r="O145" s="30"/>
      <c r="P145" s="36">
        <v>6987060</v>
      </c>
      <c r="Q145" s="36"/>
      <c r="R145" s="6">
        <v>0</v>
      </c>
      <c r="S145" s="30">
        <v>0</v>
      </c>
      <c r="T145" s="30"/>
      <c r="U145" s="36">
        <v>1601340</v>
      </c>
      <c r="V145" s="36"/>
      <c r="W145" s="37"/>
      <c r="X145" s="37"/>
    </row>
    <row r="146" spans="2:24" ht="18" customHeight="1" x14ac:dyDescent="0.2">
      <c r="B146" s="33" t="s">
        <v>1</v>
      </c>
      <c r="C146" s="33"/>
      <c r="D146" s="33"/>
      <c r="E146" s="34" t="s">
        <v>325</v>
      </c>
      <c r="F146" s="34"/>
      <c r="G146" s="34"/>
      <c r="H146" s="35" t="s">
        <v>3166</v>
      </c>
      <c r="I146" s="35"/>
      <c r="J146" s="35"/>
      <c r="K146" s="3">
        <v>44</v>
      </c>
      <c r="L146" s="6">
        <v>38963942</v>
      </c>
      <c r="M146" s="7">
        <v>17298360</v>
      </c>
      <c r="N146" s="30">
        <v>0</v>
      </c>
      <c r="O146" s="30"/>
      <c r="P146" s="26">
        <v>11080800</v>
      </c>
      <c r="Q146" s="26"/>
      <c r="R146" s="6">
        <v>0</v>
      </c>
      <c r="S146" s="30">
        <f>SUM(S147:T152)</f>
        <v>307800</v>
      </c>
      <c r="T146" s="30"/>
      <c r="U146" s="30">
        <f>SUM(U147:V152)</f>
        <v>6735866</v>
      </c>
      <c r="V146" s="30"/>
      <c r="W146" s="27" t="s">
        <v>2</v>
      </c>
      <c r="X146" s="27"/>
    </row>
    <row r="147" spans="2:24" ht="13.5" customHeight="1" x14ac:dyDescent="0.2">
      <c r="B147" s="38">
        <v>1</v>
      </c>
      <c r="C147" s="38"/>
      <c r="D147" s="38"/>
      <c r="E147" s="39" t="s">
        <v>329</v>
      </c>
      <c r="F147" s="39"/>
      <c r="G147" s="40" t="s">
        <v>2132</v>
      </c>
      <c r="H147" s="40"/>
      <c r="I147" s="40"/>
      <c r="J147" s="40"/>
      <c r="K147" s="4">
        <v>35588</v>
      </c>
      <c r="L147" s="6">
        <v>0</v>
      </c>
      <c r="M147" s="8">
        <v>307800</v>
      </c>
      <c r="N147" s="30">
        <v>0</v>
      </c>
      <c r="O147" s="30"/>
      <c r="P147" s="36">
        <v>0</v>
      </c>
      <c r="Q147" s="36"/>
      <c r="R147" s="6">
        <v>0</v>
      </c>
      <c r="S147" s="30">
        <v>307800</v>
      </c>
      <c r="T147" s="30"/>
      <c r="U147" s="36">
        <v>307800</v>
      </c>
      <c r="V147" s="36"/>
      <c r="W147" s="37"/>
      <c r="X147" s="37"/>
    </row>
    <row r="148" spans="2:24" ht="13.5" customHeight="1" x14ac:dyDescent="0.2">
      <c r="B148" s="38">
        <v>2</v>
      </c>
      <c r="C148" s="38"/>
      <c r="D148" s="38"/>
      <c r="E148" s="39" t="s">
        <v>332</v>
      </c>
      <c r="F148" s="39"/>
      <c r="G148" s="40" t="s">
        <v>2136</v>
      </c>
      <c r="H148" s="40"/>
      <c r="I148" s="40"/>
      <c r="J148" s="40"/>
      <c r="K148" s="4">
        <v>35456</v>
      </c>
      <c r="L148" s="6">
        <v>205370</v>
      </c>
      <c r="M148" s="8">
        <v>0</v>
      </c>
      <c r="N148" s="30">
        <v>0</v>
      </c>
      <c r="O148" s="30"/>
      <c r="P148" s="36">
        <v>0</v>
      </c>
      <c r="Q148" s="36"/>
      <c r="R148" s="6">
        <v>0</v>
      </c>
      <c r="S148" s="30">
        <v>0</v>
      </c>
      <c r="T148" s="30"/>
      <c r="U148" s="36">
        <v>205370</v>
      </c>
      <c r="V148" s="36"/>
      <c r="W148" s="37"/>
      <c r="X148" s="37"/>
    </row>
    <row r="149" spans="2:24" ht="13.5" customHeight="1" x14ac:dyDescent="0.2">
      <c r="B149" s="38">
        <v>3</v>
      </c>
      <c r="C149" s="38"/>
      <c r="D149" s="38"/>
      <c r="E149" s="39" t="s">
        <v>333</v>
      </c>
      <c r="F149" s="39"/>
      <c r="G149" s="40" t="s">
        <v>2138</v>
      </c>
      <c r="H149" s="40"/>
      <c r="I149" s="40"/>
      <c r="J149" s="40"/>
      <c r="K149" s="4">
        <v>35693</v>
      </c>
      <c r="L149" s="6">
        <v>66420</v>
      </c>
      <c r="M149" s="8">
        <v>2339280</v>
      </c>
      <c r="N149" s="30">
        <v>0</v>
      </c>
      <c r="O149" s="30"/>
      <c r="P149" s="36">
        <v>2339280</v>
      </c>
      <c r="Q149" s="36"/>
      <c r="R149" s="6">
        <v>0</v>
      </c>
      <c r="S149" s="30">
        <v>0</v>
      </c>
      <c r="T149" s="30"/>
      <c r="U149" s="36">
        <v>66420</v>
      </c>
      <c r="V149" s="36"/>
      <c r="W149" s="37"/>
      <c r="X149" s="37"/>
    </row>
    <row r="150" spans="2:24" ht="13.5" customHeight="1" x14ac:dyDescent="0.2">
      <c r="B150" s="38">
        <v>4</v>
      </c>
      <c r="C150" s="38"/>
      <c r="D150" s="38"/>
      <c r="E150" s="39" t="s">
        <v>335</v>
      </c>
      <c r="F150" s="39"/>
      <c r="G150" s="40" t="s">
        <v>2140</v>
      </c>
      <c r="H150" s="40"/>
      <c r="I150" s="40"/>
      <c r="J150" s="40"/>
      <c r="K150" s="4">
        <v>35272</v>
      </c>
      <c r="L150" s="6">
        <v>224640</v>
      </c>
      <c r="M150" s="8">
        <v>0</v>
      </c>
      <c r="N150" s="30">
        <v>0</v>
      </c>
      <c r="O150" s="30"/>
      <c r="P150" s="36">
        <v>0</v>
      </c>
      <c r="Q150" s="36"/>
      <c r="R150" s="6">
        <v>0</v>
      </c>
      <c r="S150" s="30">
        <v>0</v>
      </c>
      <c r="T150" s="30"/>
      <c r="U150" s="36">
        <v>224640</v>
      </c>
      <c r="V150" s="36"/>
      <c r="W150" s="37"/>
      <c r="X150" s="37"/>
    </row>
    <row r="151" spans="2:24" ht="13.5" customHeight="1" x14ac:dyDescent="0.2">
      <c r="B151" s="38">
        <v>5</v>
      </c>
      <c r="C151" s="38"/>
      <c r="D151" s="38"/>
      <c r="E151" s="39" t="s">
        <v>338</v>
      </c>
      <c r="F151" s="39"/>
      <c r="G151" s="40" t="s">
        <v>2143</v>
      </c>
      <c r="H151" s="40"/>
      <c r="I151" s="40"/>
      <c r="J151" s="40"/>
      <c r="K151" s="4">
        <v>35084</v>
      </c>
      <c r="L151" s="6">
        <v>5646516</v>
      </c>
      <c r="M151" s="8">
        <v>8495280</v>
      </c>
      <c r="N151" s="30">
        <v>0</v>
      </c>
      <c r="O151" s="30"/>
      <c r="P151" s="36">
        <v>8495280</v>
      </c>
      <c r="Q151" s="36"/>
      <c r="R151" s="6">
        <v>0</v>
      </c>
      <c r="S151" s="30">
        <v>0</v>
      </c>
      <c r="T151" s="30"/>
      <c r="U151" s="36">
        <v>5646516</v>
      </c>
      <c r="V151" s="36"/>
      <c r="W151" s="37"/>
      <c r="X151" s="37"/>
    </row>
    <row r="152" spans="2:24" ht="13.5" customHeight="1" x14ac:dyDescent="0.2">
      <c r="B152" s="38">
        <v>6</v>
      </c>
      <c r="C152" s="38"/>
      <c r="D152" s="38"/>
      <c r="E152" s="39" t="s">
        <v>339</v>
      </c>
      <c r="F152" s="39"/>
      <c r="G152" s="40" t="s">
        <v>2144</v>
      </c>
      <c r="H152" s="40"/>
      <c r="I152" s="40"/>
      <c r="J152" s="40"/>
      <c r="K152" s="4">
        <v>35137</v>
      </c>
      <c r="L152" s="6">
        <v>285120</v>
      </c>
      <c r="M152" s="8">
        <v>0</v>
      </c>
      <c r="N152" s="30">
        <v>0</v>
      </c>
      <c r="O152" s="30"/>
      <c r="P152" s="36">
        <v>0</v>
      </c>
      <c r="Q152" s="36"/>
      <c r="R152" s="6">
        <v>0</v>
      </c>
      <c r="S152" s="30">
        <v>0</v>
      </c>
      <c r="T152" s="30"/>
      <c r="U152" s="36">
        <v>285120</v>
      </c>
      <c r="V152" s="36"/>
      <c r="W152" s="37"/>
      <c r="X152" s="37"/>
    </row>
    <row r="153" spans="2:24" ht="18" customHeight="1" x14ac:dyDescent="0.2">
      <c r="B153" s="33" t="s">
        <v>1</v>
      </c>
      <c r="C153" s="33"/>
      <c r="D153" s="33"/>
      <c r="E153" s="34" t="s">
        <v>343</v>
      </c>
      <c r="F153" s="34"/>
      <c r="G153" s="34"/>
      <c r="H153" s="35" t="s">
        <v>3166</v>
      </c>
      <c r="I153" s="35"/>
      <c r="J153" s="35"/>
      <c r="K153" s="3">
        <v>48</v>
      </c>
      <c r="L153" s="6">
        <v>14512945</v>
      </c>
      <c r="M153" s="7">
        <v>46354680</v>
      </c>
      <c r="N153" s="30">
        <v>0</v>
      </c>
      <c r="O153" s="30"/>
      <c r="P153" s="26">
        <v>39860100</v>
      </c>
      <c r="Q153" s="26"/>
      <c r="R153" s="6">
        <v>0</v>
      </c>
      <c r="S153" s="30">
        <f>SUM(S154:T168)</f>
        <v>2462400</v>
      </c>
      <c r="T153" s="30"/>
      <c r="U153" s="30">
        <f>SUM(U154:V168)</f>
        <v>9409699</v>
      </c>
      <c r="V153" s="30"/>
      <c r="W153" s="27" t="s">
        <v>2</v>
      </c>
      <c r="X153" s="27"/>
    </row>
    <row r="154" spans="2:24" ht="14.25" customHeight="1" x14ac:dyDescent="0.2">
      <c r="B154" s="38">
        <v>1</v>
      </c>
      <c r="C154" s="38"/>
      <c r="D154" s="38"/>
      <c r="E154" s="39" t="s">
        <v>344</v>
      </c>
      <c r="F154" s="39"/>
      <c r="G154" s="40" t="s">
        <v>2149</v>
      </c>
      <c r="H154" s="40"/>
      <c r="I154" s="40"/>
      <c r="J154" s="40"/>
      <c r="K154" s="4">
        <v>35225</v>
      </c>
      <c r="L154" s="6">
        <v>1396589</v>
      </c>
      <c r="M154" s="8">
        <v>5940540</v>
      </c>
      <c r="N154" s="30">
        <v>0</v>
      </c>
      <c r="O154" s="30"/>
      <c r="P154" s="36">
        <v>5940540</v>
      </c>
      <c r="Q154" s="36"/>
      <c r="R154" s="6">
        <v>0</v>
      </c>
      <c r="S154" s="30">
        <v>0</v>
      </c>
      <c r="T154" s="30"/>
      <c r="U154" s="36">
        <v>1396589</v>
      </c>
      <c r="V154" s="36"/>
      <c r="W154" s="37"/>
      <c r="X154" s="37"/>
    </row>
    <row r="155" spans="2:24" ht="13.5" customHeight="1" x14ac:dyDescent="0.2">
      <c r="B155" s="38">
        <v>2</v>
      </c>
      <c r="C155" s="38"/>
      <c r="D155" s="38"/>
      <c r="E155" s="39" t="s">
        <v>346</v>
      </c>
      <c r="F155" s="39"/>
      <c r="G155" s="40" t="s">
        <v>2152</v>
      </c>
      <c r="H155" s="40"/>
      <c r="I155" s="40"/>
      <c r="J155" s="40"/>
      <c r="K155" s="4">
        <v>34813</v>
      </c>
      <c r="L155" s="6">
        <v>112320</v>
      </c>
      <c r="M155" s="8">
        <v>923400</v>
      </c>
      <c r="N155" s="30">
        <v>0</v>
      </c>
      <c r="O155" s="30"/>
      <c r="P155" s="36">
        <v>923400</v>
      </c>
      <c r="Q155" s="36"/>
      <c r="R155" s="6">
        <v>0</v>
      </c>
      <c r="S155" s="30">
        <v>0</v>
      </c>
      <c r="T155" s="30"/>
      <c r="U155" s="36">
        <v>112320</v>
      </c>
      <c r="V155" s="36"/>
      <c r="W155" s="37"/>
      <c r="X155" s="37"/>
    </row>
    <row r="156" spans="2:24" ht="13.5" customHeight="1" x14ac:dyDescent="0.2">
      <c r="B156" s="38">
        <v>3</v>
      </c>
      <c r="C156" s="38"/>
      <c r="D156" s="38"/>
      <c r="E156" s="39" t="s">
        <v>348</v>
      </c>
      <c r="F156" s="39"/>
      <c r="G156" s="40" t="s">
        <v>2154</v>
      </c>
      <c r="H156" s="40"/>
      <c r="I156" s="40"/>
      <c r="J156" s="40"/>
      <c r="K156" s="4">
        <v>35124</v>
      </c>
      <c r="L156" s="6">
        <v>224640</v>
      </c>
      <c r="M156" s="8">
        <v>4124520</v>
      </c>
      <c r="N156" s="30">
        <v>0</v>
      </c>
      <c r="O156" s="30"/>
      <c r="P156" s="36">
        <v>4124520</v>
      </c>
      <c r="Q156" s="36"/>
      <c r="R156" s="6">
        <v>0</v>
      </c>
      <c r="S156" s="30">
        <v>0</v>
      </c>
      <c r="T156" s="30"/>
      <c r="U156" s="36">
        <v>224640</v>
      </c>
      <c r="V156" s="36"/>
      <c r="W156" s="37"/>
      <c r="X156" s="37"/>
    </row>
    <row r="157" spans="2:24" ht="13.5" customHeight="1" x14ac:dyDescent="0.2">
      <c r="B157" s="38">
        <v>4</v>
      </c>
      <c r="C157" s="38"/>
      <c r="D157" s="38"/>
      <c r="E157" s="39" t="s">
        <v>349</v>
      </c>
      <c r="F157" s="39"/>
      <c r="G157" s="40" t="s">
        <v>2156</v>
      </c>
      <c r="H157" s="40"/>
      <c r="I157" s="40"/>
      <c r="J157" s="40"/>
      <c r="K157" s="4">
        <v>35524</v>
      </c>
      <c r="L157" s="6">
        <v>921600</v>
      </c>
      <c r="M157" s="8">
        <v>4001400</v>
      </c>
      <c r="N157" s="30">
        <v>0</v>
      </c>
      <c r="O157" s="30"/>
      <c r="P157" s="36">
        <v>4001400</v>
      </c>
      <c r="Q157" s="36"/>
      <c r="R157" s="6">
        <v>0</v>
      </c>
      <c r="S157" s="30">
        <v>0</v>
      </c>
      <c r="T157" s="30"/>
      <c r="U157" s="36">
        <v>921600</v>
      </c>
      <c r="V157" s="36"/>
      <c r="W157" s="37"/>
      <c r="X157" s="37"/>
    </row>
    <row r="158" spans="2:24" ht="13.5" customHeight="1" x14ac:dyDescent="0.2">
      <c r="B158" s="38">
        <v>5</v>
      </c>
      <c r="C158" s="38"/>
      <c r="D158" s="38"/>
      <c r="E158" s="39" t="s">
        <v>354</v>
      </c>
      <c r="F158" s="39"/>
      <c r="G158" s="40" t="s">
        <v>2160</v>
      </c>
      <c r="H158" s="40"/>
      <c r="I158" s="40"/>
      <c r="J158" s="40"/>
      <c r="K158" s="4">
        <v>35343</v>
      </c>
      <c r="L158" s="6">
        <v>184680</v>
      </c>
      <c r="M158" s="8">
        <v>0</v>
      </c>
      <c r="N158" s="30">
        <v>0</v>
      </c>
      <c r="O158" s="30"/>
      <c r="P158" s="36">
        <v>0</v>
      </c>
      <c r="Q158" s="36"/>
      <c r="R158" s="6">
        <v>0</v>
      </c>
      <c r="S158" s="30">
        <v>0</v>
      </c>
      <c r="T158" s="30"/>
      <c r="U158" s="36">
        <v>184680</v>
      </c>
      <c r="V158" s="36"/>
      <c r="W158" s="37"/>
      <c r="X158" s="37"/>
    </row>
    <row r="159" spans="2:24" ht="13.5" customHeight="1" x14ac:dyDescent="0.2">
      <c r="B159" s="38">
        <v>6</v>
      </c>
      <c r="C159" s="38"/>
      <c r="D159" s="38"/>
      <c r="E159" s="39" t="s">
        <v>357</v>
      </c>
      <c r="F159" s="39"/>
      <c r="G159" s="40" t="s">
        <v>2164</v>
      </c>
      <c r="H159" s="40"/>
      <c r="I159" s="40"/>
      <c r="J159" s="40"/>
      <c r="K159" s="4">
        <v>35266.666481481501</v>
      </c>
      <c r="L159" s="6">
        <v>0</v>
      </c>
      <c r="M159" s="8">
        <v>923400</v>
      </c>
      <c r="N159" s="30">
        <v>0</v>
      </c>
      <c r="O159" s="30"/>
      <c r="P159" s="36">
        <v>0</v>
      </c>
      <c r="Q159" s="36"/>
      <c r="R159" s="6">
        <v>0</v>
      </c>
      <c r="S159" s="30">
        <v>923400</v>
      </c>
      <c r="T159" s="30"/>
      <c r="U159" s="36">
        <v>923400</v>
      </c>
      <c r="V159" s="36"/>
      <c r="W159" s="37"/>
      <c r="X159" s="37"/>
    </row>
    <row r="160" spans="2:24" ht="14.25" customHeight="1" x14ac:dyDescent="0.2">
      <c r="B160" s="38">
        <v>7</v>
      </c>
      <c r="C160" s="38"/>
      <c r="D160" s="38"/>
      <c r="E160" s="39" t="s">
        <v>360</v>
      </c>
      <c r="F160" s="39"/>
      <c r="G160" s="40" t="s">
        <v>2168</v>
      </c>
      <c r="H160" s="40"/>
      <c r="I160" s="40"/>
      <c r="J160" s="40"/>
      <c r="K160" s="4">
        <v>35069</v>
      </c>
      <c r="L160" s="6">
        <v>2471504</v>
      </c>
      <c r="M160" s="8">
        <v>0</v>
      </c>
      <c r="N160" s="30">
        <v>0</v>
      </c>
      <c r="O160" s="30"/>
      <c r="P160" s="36">
        <v>0</v>
      </c>
      <c r="Q160" s="36"/>
      <c r="R160" s="6">
        <v>0</v>
      </c>
      <c r="S160" s="30">
        <v>0</v>
      </c>
      <c r="T160" s="30"/>
      <c r="U160" s="36">
        <v>2471504</v>
      </c>
      <c r="V160" s="36"/>
      <c r="W160" s="37"/>
      <c r="X160" s="37"/>
    </row>
    <row r="161" spans="2:24" ht="14.25" customHeight="1" x14ac:dyDescent="0.2">
      <c r="B161" s="38">
        <v>8</v>
      </c>
      <c r="C161" s="38"/>
      <c r="D161" s="38"/>
      <c r="E161" s="39" t="s">
        <v>361</v>
      </c>
      <c r="F161" s="39"/>
      <c r="G161" s="40" t="s">
        <v>1927</v>
      </c>
      <c r="H161" s="40"/>
      <c r="I161" s="40"/>
      <c r="J161" s="40"/>
      <c r="K161" s="4">
        <v>35483</v>
      </c>
      <c r="L161" s="6">
        <v>240084</v>
      </c>
      <c r="M161" s="8">
        <v>923400</v>
      </c>
      <c r="N161" s="30">
        <v>0</v>
      </c>
      <c r="O161" s="30"/>
      <c r="P161" s="36">
        <v>0</v>
      </c>
      <c r="Q161" s="36"/>
      <c r="R161" s="6">
        <v>0</v>
      </c>
      <c r="S161" s="30">
        <v>923400</v>
      </c>
      <c r="T161" s="30"/>
      <c r="U161" s="36">
        <v>1163484</v>
      </c>
      <c r="V161" s="36"/>
      <c r="W161" s="37"/>
      <c r="X161" s="37"/>
    </row>
    <row r="162" spans="2:24" ht="13.5" customHeight="1" x14ac:dyDescent="0.2">
      <c r="B162" s="38">
        <v>9</v>
      </c>
      <c r="C162" s="38"/>
      <c r="D162" s="38"/>
      <c r="E162" s="39" t="s">
        <v>362</v>
      </c>
      <c r="F162" s="39"/>
      <c r="G162" s="40" t="s">
        <v>2169</v>
      </c>
      <c r="H162" s="40"/>
      <c r="I162" s="40"/>
      <c r="J162" s="40"/>
      <c r="K162" s="4">
        <v>35743</v>
      </c>
      <c r="L162" s="6">
        <v>172800</v>
      </c>
      <c r="M162" s="8">
        <v>3324240</v>
      </c>
      <c r="N162" s="30">
        <v>0</v>
      </c>
      <c r="O162" s="30"/>
      <c r="P162" s="36">
        <v>3324240</v>
      </c>
      <c r="Q162" s="36"/>
      <c r="R162" s="6">
        <v>0</v>
      </c>
      <c r="S162" s="30">
        <v>0</v>
      </c>
      <c r="T162" s="30"/>
      <c r="U162" s="36">
        <v>172800</v>
      </c>
      <c r="V162" s="36"/>
      <c r="W162" s="37"/>
      <c r="X162" s="37"/>
    </row>
    <row r="163" spans="2:24" ht="13.5" customHeight="1" x14ac:dyDescent="0.2">
      <c r="B163" s="38">
        <v>10</v>
      </c>
      <c r="C163" s="38"/>
      <c r="D163" s="38"/>
      <c r="E163" s="39" t="s">
        <v>364</v>
      </c>
      <c r="F163" s="39"/>
      <c r="G163" s="40" t="s">
        <v>2171</v>
      </c>
      <c r="H163" s="40"/>
      <c r="I163" s="40"/>
      <c r="J163" s="40"/>
      <c r="K163" s="4">
        <v>35748</v>
      </c>
      <c r="L163" s="6">
        <v>0</v>
      </c>
      <c r="M163" s="8">
        <v>615600</v>
      </c>
      <c r="N163" s="30">
        <v>0</v>
      </c>
      <c r="O163" s="30"/>
      <c r="P163" s="36">
        <v>0</v>
      </c>
      <c r="Q163" s="36"/>
      <c r="R163" s="6">
        <v>0</v>
      </c>
      <c r="S163" s="30">
        <v>615600</v>
      </c>
      <c r="T163" s="30"/>
      <c r="U163" s="36">
        <v>615600</v>
      </c>
      <c r="V163" s="36"/>
      <c r="W163" s="37"/>
      <c r="X163" s="37"/>
    </row>
    <row r="164" spans="2:24" ht="13.5" customHeight="1" x14ac:dyDescent="0.2">
      <c r="B164" s="38">
        <v>11</v>
      </c>
      <c r="C164" s="38"/>
      <c r="D164" s="38"/>
      <c r="E164" s="39" t="s">
        <v>365</v>
      </c>
      <c r="F164" s="39"/>
      <c r="G164" s="40" t="s">
        <v>2172</v>
      </c>
      <c r="H164" s="40"/>
      <c r="I164" s="40"/>
      <c r="J164" s="40"/>
      <c r="K164" s="4">
        <v>35618</v>
      </c>
      <c r="L164" s="6">
        <v>120042</v>
      </c>
      <c r="M164" s="8">
        <v>4924800</v>
      </c>
      <c r="N164" s="30">
        <v>0</v>
      </c>
      <c r="O164" s="30"/>
      <c r="P164" s="36">
        <v>4924800</v>
      </c>
      <c r="Q164" s="36"/>
      <c r="R164" s="6">
        <v>0</v>
      </c>
      <c r="S164" s="30">
        <v>0</v>
      </c>
      <c r="T164" s="30"/>
      <c r="U164" s="36">
        <v>120042</v>
      </c>
      <c r="V164" s="36"/>
      <c r="W164" s="37"/>
      <c r="X164" s="37"/>
    </row>
    <row r="165" spans="2:24" ht="14.25" customHeight="1" x14ac:dyDescent="0.2">
      <c r="B165" s="38">
        <v>12</v>
      </c>
      <c r="C165" s="38"/>
      <c r="D165" s="38"/>
      <c r="E165" s="39" t="s">
        <v>368</v>
      </c>
      <c r="F165" s="39"/>
      <c r="G165" s="40" t="s">
        <v>1959</v>
      </c>
      <c r="H165" s="40"/>
      <c r="I165" s="40"/>
      <c r="J165" s="40"/>
      <c r="K165" s="4">
        <v>35487</v>
      </c>
      <c r="L165" s="6">
        <v>172800</v>
      </c>
      <c r="M165" s="8">
        <v>307800</v>
      </c>
      <c r="N165" s="30">
        <v>0</v>
      </c>
      <c r="O165" s="30"/>
      <c r="P165" s="36">
        <v>307800</v>
      </c>
      <c r="Q165" s="36"/>
      <c r="R165" s="6">
        <v>0</v>
      </c>
      <c r="S165" s="30">
        <v>0</v>
      </c>
      <c r="T165" s="30"/>
      <c r="U165" s="36">
        <v>172800</v>
      </c>
      <c r="V165" s="36"/>
      <c r="W165" s="37"/>
      <c r="X165" s="37"/>
    </row>
    <row r="166" spans="2:24" ht="14.25" customHeight="1" x14ac:dyDescent="0.2">
      <c r="B166" s="38">
        <v>13</v>
      </c>
      <c r="C166" s="38"/>
      <c r="D166" s="38"/>
      <c r="E166" s="39" t="s">
        <v>370</v>
      </c>
      <c r="F166" s="39"/>
      <c r="G166" s="40" t="s">
        <v>1858</v>
      </c>
      <c r="H166" s="40"/>
      <c r="I166" s="40"/>
      <c r="J166" s="40"/>
      <c r="K166" s="4">
        <v>35446</v>
      </c>
      <c r="L166" s="6">
        <v>432000</v>
      </c>
      <c r="M166" s="8">
        <v>1354320</v>
      </c>
      <c r="N166" s="30">
        <v>0</v>
      </c>
      <c r="O166" s="30"/>
      <c r="P166" s="36">
        <v>1354320</v>
      </c>
      <c r="Q166" s="36"/>
      <c r="R166" s="6">
        <v>0</v>
      </c>
      <c r="S166" s="30">
        <v>0</v>
      </c>
      <c r="T166" s="30"/>
      <c r="U166" s="36">
        <v>432000</v>
      </c>
      <c r="V166" s="36"/>
      <c r="W166" s="37"/>
      <c r="X166" s="37"/>
    </row>
    <row r="167" spans="2:24" ht="13.5" customHeight="1" x14ac:dyDescent="0.2">
      <c r="B167" s="38">
        <v>14</v>
      </c>
      <c r="C167" s="38"/>
      <c r="D167" s="38"/>
      <c r="E167" s="39" t="s">
        <v>373</v>
      </c>
      <c r="F167" s="39"/>
      <c r="G167" s="40" t="s">
        <v>2177</v>
      </c>
      <c r="H167" s="40"/>
      <c r="I167" s="40"/>
      <c r="J167" s="40"/>
      <c r="K167" s="4">
        <v>35675</v>
      </c>
      <c r="L167" s="6">
        <v>224640</v>
      </c>
      <c r="M167" s="8">
        <v>0</v>
      </c>
      <c r="N167" s="30">
        <v>0</v>
      </c>
      <c r="O167" s="30"/>
      <c r="P167" s="36">
        <v>0</v>
      </c>
      <c r="Q167" s="36"/>
      <c r="R167" s="6">
        <v>0</v>
      </c>
      <c r="S167" s="30">
        <v>0</v>
      </c>
      <c r="T167" s="30"/>
      <c r="U167" s="36">
        <v>224640</v>
      </c>
      <c r="V167" s="36"/>
      <c r="W167" s="37"/>
      <c r="X167" s="37"/>
    </row>
    <row r="168" spans="2:24" ht="14.25" customHeight="1" x14ac:dyDescent="0.2">
      <c r="B168" s="38">
        <v>15</v>
      </c>
      <c r="C168" s="38"/>
      <c r="D168" s="38"/>
      <c r="E168" s="39" t="s">
        <v>374</v>
      </c>
      <c r="F168" s="39"/>
      <c r="G168" s="40" t="s">
        <v>2178</v>
      </c>
      <c r="H168" s="40"/>
      <c r="I168" s="40"/>
      <c r="J168" s="40"/>
      <c r="K168" s="4">
        <v>35499</v>
      </c>
      <c r="L168" s="6">
        <v>273600</v>
      </c>
      <c r="M168" s="8">
        <v>2462400</v>
      </c>
      <c r="N168" s="30">
        <v>0</v>
      </c>
      <c r="O168" s="30"/>
      <c r="P168" s="36">
        <v>2462400</v>
      </c>
      <c r="Q168" s="36"/>
      <c r="R168" s="6">
        <v>0</v>
      </c>
      <c r="S168" s="30">
        <v>0</v>
      </c>
      <c r="T168" s="30"/>
      <c r="U168" s="36">
        <v>273600</v>
      </c>
      <c r="V168" s="36"/>
      <c r="W168" s="37"/>
      <c r="X168" s="37"/>
    </row>
    <row r="169" spans="2:24" ht="18" customHeight="1" x14ac:dyDescent="0.2">
      <c r="B169" s="33" t="s">
        <v>1</v>
      </c>
      <c r="C169" s="33"/>
      <c r="D169" s="33"/>
      <c r="E169" s="34" t="s">
        <v>376</v>
      </c>
      <c r="F169" s="34"/>
      <c r="G169" s="34"/>
      <c r="H169" s="35" t="s">
        <v>3166</v>
      </c>
      <c r="I169" s="35"/>
      <c r="J169" s="35"/>
      <c r="K169" s="3">
        <v>37</v>
      </c>
      <c r="L169" s="6">
        <v>35321594</v>
      </c>
      <c r="M169" s="7">
        <v>29825820</v>
      </c>
      <c r="N169" s="30">
        <v>0</v>
      </c>
      <c r="O169" s="30"/>
      <c r="P169" s="26">
        <v>11906352</v>
      </c>
      <c r="Q169" s="26"/>
      <c r="R169" s="6">
        <v>0</v>
      </c>
      <c r="S169" s="30">
        <f>SUM(S170:T171)</f>
        <v>923400</v>
      </c>
      <c r="T169" s="30"/>
      <c r="U169" s="30">
        <f>SUM(U170:V171)</f>
        <v>1027800</v>
      </c>
      <c r="V169" s="30"/>
      <c r="W169" s="27" t="s">
        <v>2</v>
      </c>
      <c r="X169" s="27"/>
    </row>
    <row r="170" spans="2:24" ht="13.5" customHeight="1" x14ac:dyDescent="0.2">
      <c r="B170" s="38">
        <v>1</v>
      </c>
      <c r="C170" s="38"/>
      <c r="D170" s="38"/>
      <c r="E170" s="39" t="s">
        <v>381</v>
      </c>
      <c r="F170" s="39"/>
      <c r="G170" s="40" t="s">
        <v>2184</v>
      </c>
      <c r="H170" s="40"/>
      <c r="I170" s="40"/>
      <c r="J170" s="40"/>
      <c r="K170" s="4">
        <v>35105</v>
      </c>
      <c r="L170" s="6">
        <v>104400</v>
      </c>
      <c r="M170" s="8">
        <v>615600</v>
      </c>
      <c r="N170" s="30">
        <v>0</v>
      </c>
      <c r="O170" s="30"/>
      <c r="P170" s="36">
        <v>615600</v>
      </c>
      <c r="Q170" s="36"/>
      <c r="R170" s="6">
        <v>0</v>
      </c>
      <c r="S170" s="30">
        <v>0</v>
      </c>
      <c r="T170" s="30"/>
      <c r="U170" s="36">
        <v>104400</v>
      </c>
      <c r="V170" s="36"/>
      <c r="W170" s="37"/>
      <c r="X170" s="37"/>
    </row>
    <row r="171" spans="2:24" ht="13.5" customHeight="1" x14ac:dyDescent="0.2">
      <c r="B171" s="38">
        <v>2</v>
      </c>
      <c r="C171" s="38"/>
      <c r="D171" s="38"/>
      <c r="E171" s="39" t="s">
        <v>382</v>
      </c>
      <c r="F171" s="39"/>
      <c r="G171" s="40" t="s">
        <v>1847</v>
      </c>
      <c r="H171" s="40"/>
      <c r="I171" s="40"/>
      <c r="J171" s="40"/>
      <c r="K171" s="4">
        <v>35717</v>
      </c>
      <c r="L171" s="6">
        <v>0</v>
      </c>
      <c r="M171" s="8">
        <v>923400</v>
      </c>
      <c r="N171" s="30">
        <v>0</v>
      </c>
      <c r="O171" s="30"/>
      <c r="P171" s="36">
        <v>0</v>
      </c>
      <c r="Q171" s="36"/>
      <c r="R171" s="6">
        <v>0</v>
      </c>
      <c r="S171" s="30">
        <v>923400</v>
      </c>
      <c r="T171" s="30"/>
      <c r="U171" s="36">
        <v>923400</v>
      </c>
      <c r="V171" s="36"/>
      <c r="W171" s="37"/>
      <c r="X171" s="37"/>
    </row>
    <row r="172" spans="2:24" ht="18" customHeight="1" x14ac:dyDescent="0.2">
      <c r="B172" s="33" t="s">
        <v>1</v>
      </c>
      <c r="C172" s="33"/>
      <c r="D172" s="33"/>
      <c r="E172" s="34" t="s">
        <v>391</v>
      </c>
      <c r="F172" s="34"/>
      <c r="G172" s="34"/>
      <c r="H172" s="35" t="s">
        <v>3166</v>
      </c>
      <c r="I172" s="35"/>
      <c r="J172" s="35"/>
      <c r="K172" s="3">
        <v>46</v>
      </c>
      <c r="L172" s="6">
        <v>29173314</v>
      </c>
      <c r="M172" s="7">
        <v>223493580</v>
      </c>
      <c r="N172" s="30">
        <v>6854706</v>
      </c>
      <c r="O172" s="30"/>
      <c r="P172" s="26">
        <v>185325300</v>
      </c>
      <c r="Q172" s="26"/>
      <c r="R172" s="6">
        <v>0</v>
      </c>
      <c r="S172" s="30">
        <f>SUM(S173:T178)</f>
        <v>0</v>
      </c>
      <c r="T172" s="30"/>
      <c r="U172" s="30">
        <f>SUM(U173:V178)</f>
        <v>4843118</v>
      </c>
      <c r="V172" s="30"/>
      <c r="W172" s="27" t="s">
        <v>2</v>
      </c>
      <c r="X172" s="27"/>
    </row>
    <row r="173" spans="2:24" ht="14.25" customHeight="1" x14ac:dyDescent="0.2">
      <c r="B173" s="38">
        <v>1</v>
      </c>
      <c r="C173" s="38"/>
      <c r="D173" s="38"/>
      <c r="E173" s="39" t="s">
        <v>392</v>
      </c>
      <c r="F173" s="39"/>
      <c r="G173" s="40" t="s">
        <v>2194</v>
      </c>
      <c r="H173" s="40"/>
      <c r="I173" s="40"/>
      <c r="J173" s="40"/>
      <c r="K173" s="4">
        <v>34968</v>
      </c>
      <c r="L173" s="6">
        <v>172800</v>
      </c>
      <c r="M173" s="8">
        <v>6894720</v>
      </c>
      <c r="N173" s="30">
        <v>0</v>
      </c>
      <c r="O173" s="30"/>
      <c r="P173" s="36">
        <v>6894720</v>
      </c>
      <c r="Q173" s="36"/>
      <c r="R173" s="6">
        <v>0</v>
      </c>
      <c r="S173" s="30">
        <v>0</v>
      </c>
      <c r="T173" s="30"/>
      <c r="U173" s="36">
        <v>172800</v>
      </c>
      <c r="V173" s="36"/>
      <c r="W173" s="37"/>
      <c r="X173" s="37"/>
    </row>
    <row r="174" spans="2:24" ht="13.5" customHeight="1" x14ac:dyDescent="0.2">
      <c r="B174" s="38">
        <v>2</v>
      </c>
      <c r="C174" s="38"/>
      <c r="D174" s="38"/>
      <c r="E174" s="39" t="s">
        <v>395</v>
      </c>
      <c r="F174" s="39"/>
      <c r="G174" s="40" t="s">
        <v>2199</v>
      </c>
      <c r="H174" s="40"/>
      <c r="I174" s="40"/>
      <c r="J174" s="40"/>
      <c r="K174" s="4">
        <v>35791</v>
      </c>
      <c r="L174" s="6">
        <v>3303310</v>
      </c>
      <c r="M174" s="8">
        <v>6740820</v>
      </c>
      <c r="N174" s="30">
        <v>0</v>
      </c>
      <c r="O174" s="30"/>
      <c r="P174" s="36">
        <v>6740820</v>
      </c>
      <c r="Q174" s="36"/>
      <c r="R174" s="6">
        <v>0</v>
      </c>
      <c r="S174" s="30">
        <v>0</v>
      </c>
      <c r="T174" s="30"/>
      <c r="U174" s="36">
        <v>3303310</v>
      </c>
      <c r="V174" s="36"/>
      <c r="W174" s="37"/>
      <c r="X174" s="37"/>
    </row>
    <row r="175" spans="2:24" ht="13.5" customHeight="1" x14ac:dyDescent="0.2">
      <c r="B175" s="38">
        <v>3</v>
      </c>
      <c r="C175" s="38"/>
      <c r="D175" s="38"/>
      <c r="E175" s="39" t="s">
        <v>396</v>
      </c>
      <c r="F175" s="39"/>
      <c r="G175" s="40" t="s">
        <v>2200</v>
      </c>
      <c r="H175" s="40"/>
      <c r="I175" s="40"/>
      <c r="J175" s="40"/>
      <c r="K175" s="4">
        <v>35715</v>
      </c>
      <c r="L175" s="6">
        <v>400140</v>
      </c>
      <c r="M175" s="8">
        <v>5509620</v>
      </c>
      <c r="N175" s="30">
        <v>0</v>
      </c>
      <c r="O175" s="30"/>
      <c r="P175" s="36">
        <v>5509620</v>
      </c>
      <c r="Q175" s="36"/>
      <c r="R175" s="6">
        <v>0</v>
      </c>
      <c r="S175" s="30">
        <v>0</v>
      </c>
      <c r="T175" s="30"/>
      <c r="U175" s="36">
        <v>400140</v>
      </c>
      <c r="V175" s="36"/>
      <c r="W175" s="37"/>
      <c r="X175" s="37"/>
    </row>
    <row r="176" spans="2:24" ht="13.5" customHeight="1" x14ac:dyDescent="0.2">
      <c r="B176" s="38">
        <v>4</v>
      </c>
      <c r="C176" s="38"/>
      <c r="D176" s="38"/>
      <c r="E176" s="39" t="s">
        <v>398</v>
      </c>
      <c r="F176" s="39"/>
      <c r="G176" s="40" t="s">
        <v>2202</v>
      </c>
      <c r="H176" s="40"/>
      <c r="I176" s="40"/>
      <c r="J176" s="40"/>
      <c r="K176" s="4">
        <v>35869</v>
      </c>
      <c r="L176" s="6">
        <v>252088</v>
      </c>
      <c r="M176" s="8">
        <v>6802380</v>
      </c>
      <c r="N176" s="30">
        <v>2822526</v>
      </c>
      <c r="O176" s="30"/>
      <c r="P176" s="36">
        <v>3979854</v>
      </c>
      <c r="Q176" s="36"/>
      <c r="R176" s="6">
        <v>0</v>
      </c>
      <c r="S176" s="30">
        <v>0</v>
      </c>
      <c r="T176" s="30"/>
      <c r="U176" s="36">
        <v>252088</v>
      </c>
      <c r="V176" s="36"/>
      <c r="W176" s="37"/>
      <c r="X176" s="37"/>
    </row>
    <row r="177" spans="2:24" ht="13.5" customHeight="1" x14ac:dyDescent="0.2">
      <c r="B177" s="38">
        <v>5</v>
      </c>
      <c r="C177" s="38"/>
      <c r="D177" s="38"/>
      <c r="E177" s="39" t="s">
        <v>400</v>
      </c>
      <c r="F177" s="39"/>
      <c r="G177" s="40" t="s">
        <v>2203</v>
      </c>
      <c r="H177" s="40"/>
      <c r="I177" s="40"/>
      <c r="J177" s="40"/>
      <c r="K177" s="4">
        <v>36095</v>
      </c>
      <c r="L177" s="6">
        <v>207360</v>
      </c>
      <c r="M177" s="8">
        <v>5878980</v>
      </c>
      <c r="N177" s="30">
        <v>0</v>
      </c>
      <c r="O177" s="30"/>
      <c r="P177" s="36">
        <v>5878980</v>
      </c>
      <c r="Q177" s="36"/>
      <c r="R177" s="6">
        <v>0</v>
      </c>
      <c r="S177" s="30">
        <v>0</v>
      </c>
      <c r="T177" s="30"/>
      <c r="U177" s="36">
        <v>207360</v>
      </c>
      <c r="V177" s="36"/>
      <c r="W177" s="37"/>
      <c r="X177" s="37"/>
    </row>
    <row r="178" spans="2:24" ht="13.5" customHeight="1" x14ac:dyDescent="0.2">
      <c r="B178" s="38">
        <v>6</v>
      </c>
      <c r="C178" s="38"/>
      <c r="D178" s="38"/>
      <c r="E178" s="39" t="s">
        <v>401</v>
      </c>
      <c r="F178" s="39"/>
      <c r="G178" s="40" t="s">
        <v>2204</v>
      </c>
      <c r="H178" s="40"/>
      <c r="I178" s="40"/>
      <c r="J178" s="40"/>
      <c r="K178" s="4">
        <v>35919</v>
      </c>
      <c r="L178" s="6">
        <v>507420</v>
      </c>
      <c r="M178" s="8">
        <v>2431620</v>
      </c>
      <c r="N178" s="30">
        <v>0</v>
      </c>
      <c r="O178" s="30"/>
      <c r="P178" s="36">
        <v>2431620</v>
      </c>
      <c r="Q178" s="36"/>
      <c r="R178" s="6">
        <v>0</v>
      </c>
      <c r="S178" s="30">
        <v>0</v>
      </c>
      <c r="T178" s="30"/>
      <c r="U178" s="36">
        <v>507420</v>
      </c>
      <c r="V178" s="36"/>
      <c r="W178" s="37"/>
      <c r="X178" s="37"/>
    </row>
    <row r="179" spans="2:24" ht="18" customHeight="1" x14ac:dyDescent="0.2">
      <c r="B179" s="33" t="s">
        <v>1</v>
      </c>
      <c r="C179" s="33"/>
      <c r="D179" s="33"/>
      <c r="E179" s="34" t="s">
        <v>403</v>
      </c>
      <c r="F179" s="34"/>
      <c r="G179" s="34"/>
      <c r="H179" s="35" t="s">
        <v>3166</v>
      </c>
      <c r="I179" s="35"/>
      <c r="J179" s="35"/>
      <c r="K179" s="3">
        <v>40</v>
      </c>
      <c r="L179" s="6">
        <v>40822458</v>
      </c>
      <c r="M179" s="7">
        <v>157255020</v>
      </c>
      <c r="N179" s="30">
        <v>4647780</v>
      </c>
      <c r="O179" s="30"/>
      <c r="P179" s="26">
        <v>128662200</v>
      </c>
      <c r="Q179" s="26"/>
      <c r="R179" s="6">
        <v>0</v>
      </c>
      <c r="S179" s="30">
        <f>SUM(S180:T182)</f>
        <v>0</v>
      </c>
      <c r="T179" s="30"/>
      <c r="U179" s="30">
        <f>SUM(U180:V182)</f>
        <v>2157116</v>
      </c>
      <c r="V179" s="30"/>
      <c r="W179" s="27" t="s">
        <v>2</v>
      </c>
      <c r="X179" s="27"/>
    </row>
    <row r="180" spans="2:24" ht="13.5" customHeight="1" x14ac:dyDescent="0.2">
      <c r="B180" s="38">
        <v>1</v>
      </c>
      <c r="C180" s="38"/>
      <c r="D180" s="38"/>
      <c r="E180" s="39" t="s">
        <v>409</v>
      </c>
      <c r="F180" s="39"/>
      <c r="G180" s="40" t="s">
        <v>2210</v>
      </c>
      <c r="H180" s="40"/>
      <c r="I180" s="40"/>
      <c r="J180" s="40"/>
      <c r="K180" s="4">
        <v>35538</v>
      </c>
      <c r="L180" s="6">
        <v>576000</v>
      </c>
      <c r="M180" s="8">
        <v>6617700</v>
      </c>
      <c r="N180" s="30">
        <v>0</v>
      </c>
      <c r="O180" s="30"/>
      <c r="P180" s="36">
        <v>6617700</v>
      </c>
      <c r="Q180" s="36"/>
      <c r="R180" s="6">
        <v>0</v>
      </c>
      <c r="S180" s="30">
        <v>0</v>
      </c>
      <c r="T180" s="30"/>
      <c r="U180" s="36">
        <v>576000</v>
      </c>
      <c r="V180" s="36"/>
      <c r="W180" s="37"/>
      <c r="X180" s="37"/>
    </row>
    <row r="181" spans="2:24" ht="13.5" customHeight="1" x14ac:dyDescent="0.2">
      <c r="B181" s="38">
        <v>2</v>
      </c>
      <c r="C181" s="38"/>
      <c r="D181" s="38"/>
      <c r="E181" s="39" t="s">
        <v>411</v>
      </c>
      <c r="F181" s="39"/>
      <c r="G181" s="40" t="s">
        <v>2211</v>
      </c>
      <c r="H181" s="40"/>
      <c r="I181" s="40"/>
      <c r="J181" s="40"/>
      <c r="K181" s="4">
        <v>35806</v>
      </c>
      <c r="L181" s="6">
        <v>205370</v>
      </c>
      <c r="M181" s="8">
        <v>5540400</v>
      </c>
      <c r="N181" s="30">
        <v>0</v>
      </c>
      <c r="O181" s="30"/>
      <c r="P181" s="36">
        <v>5540400</v>
      </c>
      <c r="Q181" s="36"/>
      <c r="R181" s="6">
        <v>0</v>
      </c>
      <c r="S181" s="30">
        <v>0</v>
      </c>
      <c r="T181" s="30"/>
      <c r="U181" s="36">
        <v>205370</v>
      </c>
      <c r="V181" s="36"/>
      <c r="W181" s="37"/>
      <c r="X181" s="37"/>
    </row>
    <row r="182" spans="2:24" ht="13.5" customHeight="1" x14ac:dyDescent="0.2">
      <c r="B182" s="38">
        <v>3</v>
      </c>
      <c r="C182" s="38"/>
      <c r="D182" s="38"/>
      <c r="E182" s="39" t="s">
        <v>413</v>
      </c>
      <c r="F182" s="39"/>
      <c r="G182" s="40" t="s">
        <v>2213</v>
      </c>
      <c r="H182" s="40"/>
      <c r="I182" s="40"/>
      <c r="J182" s="40"/>
      <c r="K182" s="4">
        <v>36080</v>
      </c>
      <c r="L182" s="6">
        <v>1375746</v>
      </c>
      <c r="M182" s="8">
        <v>5971320</v>
      </c>
      <c r="N182" s="30">
        <v>4647780</v>
      </c>
      <c r="O182" s="30"/>
      <c r="P182" s="36">
        <v>1323540</v>
      </c>
      <c r="Q182" s="36"/>
      <c r="R182" s="6">
        <v>0</v>
      </c>
      <c r="S182" s="30">
        <v>0</v>
      </c>
      <c r="T182" s="30"/>
      <c r="U182" s="36">
        <v>1375746</v>
      </c>
      <c r="V182" s="36"/>
      <c r="W182" s="37"/>
      <c r="X182" s="37"/>
    </row>
    <row r="183" spans="2:24" ht="18" customHeight="1" x14ac:dyDescent="0.2">
      <c r="B183" s="33" t="s">
        <v>1</v>
      </c>
      <c r="C183" s="33"/>
      <c r="D183" s="33"/>
      <c r="E183" s="34" t="s">
        <v>426</v>
      </c>
      <c r="F183" s="34"/>
      <c r="G183" s="34"/>
      <c r="H183" s="35" t="s">
        <v>3166</v>
      </c>
      <c r="I183" s="35"/>
      <c r="J183" s="35"/>
      <c r="K183" s="3">
        <v>38</v>
      </c>
      <c r="L183" s="6">
        <v>13128969</v>
      </c>
      <c r="M183" s="7">
        <v>173322180</v>
      </c>
      <c r="N183" s="30">
        <v>8156700</v>
      </c>
      <c r="O183" s="30"/>
      <c r="P183" s="26">
        <v>147159180</v>
      </c>
      <c r="Q183" s="26"/>
      <c r="R183" s="6">
        <v>0</v>
      </c>
      <c r="S183" s="30">
        <f>SUM(S184:T189)</f>
        <v>0</v>
      </c>
      <c r="T183" s="30"/>
      <c r="U183" s="30">
        <f>SUM(U184:V189)</f>
        <v>3286613</v>
      </c>
      <c r="V183" s="30"/>
      <c r="W183" s="27" t="s">
        <v>2</v>
      </c>
      <c r="X183" s="27"/>
    </row>
    <row r="184" spans="2:24" ht="13.5" customHeight="1" x14ac:dyDescent="0.2">
      <c r="B184" s="38">
        <v>1</v>
      </c>
      <c r="C184" s="38"/>
      <c r="D184" s="38"/>
      <c r="E184" s="39" t="s">
        <v>427</v>
      </c>
      <c r="F184" s="39"/>
      <c r="G184" s="40" t="s">
        <v>2226</v>
      </c>
      <c r="H184" s="40"/>
      <c r="I184" s="40"/>
      <c r="J184" s="40"/>
      <c r="K184" s="4">
        <v>36157</v>
      </c>
      <c r="L184" s="6">
        <v>205370</v>
      </c>
      <c r="M184" s="8">
        <v>5232600</v>
      </c>
      <c r="N184" s="30">
        <v>0</v>
      </c>
      <c r="O184" s="30"/>
      <c r="P184" s="36">
        <v>5232600</v>
      </c>
      <c r="Q184" s="36"/>
      <c r="R184" s="6">
        <v>0</v>
      </c>
      <c r="S184" s="30">
        <v>0</v>
      </c>
      <c r="T184" s="30"/>
      <c r="U184" s="36">
        <v>205370</v>
      </c>
      <c r="V184" s="36"/>
      <c r="W184" s="37"/>
      <c r="X184" s="37"/>
    </row>
    <row r="185" spans="2:24" ht="14.25" customHeight="1" x14ac:dyDescent="0.2">
      <c r="B185" s="38">
        <v>2</v>
      </c>
      <c r="C185" s="38"/>
      <c r="D185" s="38"/>
      <c r="E185" s="39" t="s">
        <v>428</v>
      </c>
      <c r="F185" s="39"/>
      <c r="G185" s="40" t="s">
        <v>2228</v>
      </c>
      <c r="H185" s="40"/>
      <c r="I185" s="40"/>
      <c r="J185" s="40"/>
      <c r="K185" s="4">
        <v>34931</v>
      </c>
      <c r="L185" s="6">
        <v>522000</v>
      </c>
      <c r="M185" s="8">
        <v>4124520</v>
      </c>
      <c r="N185" s="30">
        <v>0</v>
      </c>
      <c r="O185" s="30"/>
      <c r="P185" s="36">
        <v>4124520</v>
      </c>
      <c r="Q185" s="36"/>
      <c r="R185" s="6">
        <v>0</v>
      </c>
      <c r="S185" s="30">
        <v>0</v>
      </c>
      <c r="T185" s="30"/>
      <c r="U185" s="36">
        <v>522000</v>
      </c>
      <c r="V185" s="36"/>
      <c r="W185" s="37"/>
      <c r="X185" s="37"/>
    </row>
    <row r="186" spans="2:24" ht="13.5" customHeight="1" x14ac:dyDescent="0.2">
      <c r="B186" s="38">
        <v>3</v>
      </c>
      <c r="C186" s="38"/>
      <c r="D186" s="38"/>
      <c r="E186" s="39" t="s">
        <v>429</v>
      </c>
      <c r="F186" s="39"/>
      <c r="G186" s="40" t="s">
        <v>2229</v>
      </c>
      <c r="H186" s="40"/>
      <c r="I186" s="40"/>
      <c r="J186" s="40"/>
      <c r="K186" s="4">
        <v>36141</v>
      </c>
      <c r="L186" s="6">
        <v>1528890</v>
      </c>
      <c r="M186" s="8">
        <v>5386500</v>
      </c>
      <c r="N186" s="30">
        <v>0</v>
      </c>
      <c r="O186" s="30"/>
      <c r="P186" s="36">
        <v>5386500</v>
      </c>
      <c r="Q186" s="36"/>
      <c r="R186" s="6">
        <v>0</v>
      </c>
      <c r="S186" s="30">
        <v>0</v>
      </c>
      <c r="T186" s="30"/>
      <c r="U186" s="36">
        <v>1528890</v>
      </c>
      <c r="V186" s="36"/>
      <c r="W186" s="37"/>
      <c r="X186" s="37"/>
    </row>
    <row r="187" spans="2:24" ht="13.5" customHeight="1" x14ac:dyDescent="0.2">
      <c r="B187" s="38">
        <v>4</v>
      </c>
      <c r="C187" s="38"/>
      <c r="D187" s="38"/>
      <c r="E187" s="39" t="s">
        <v>431</v>
      </c>
      <c r="F187" s="39"/>
      <c r="G187" s="40" t="s">
        <v>2230</v>
      </c>
      <c r="H187" s="40"/>
      <c r="I187" s="40"/>
      <c r="J187" s="40"/>
      <c r="K187" s="4">
        <v>35573</v>
      </c>
      <c r="L187" s="6">
        <v>288000</v>
      </c>
      <c r="M187" s="8">
        <v>4001400</v>
      </c>
      <c r="N187" s="30">
        <v>0</v>
      </c>
      <c r="O187" s="30"/>
      <c r="P187" s="36">
        <v>4001400</v>
      </c>
      <c r="Q187" s="36"/>
      <c r="R187" s="6">
        <v>0</v>
      </c>
      <c r="S187" s="30">
        <v>0</v>
      </c>
      <c r="T187" s="30"/>
      <c r="U187" s="36">
        <v>288000</v>
      </c>
      <c r="V187" s="36"/>
      <c r="W187" s="37"/>
      <c r="X187" s="37"/>
    </row>
    <row r="188" spans="2:24" ht="13.5" customHeight="1" x14ac:dyDescent="0.2">
      <c r="B188" s="38">
        <v>5</v>
      </c>
      <c r="C188" s="38"/>
      <c r="D188" s="38"/>
      <c r="E188" s="39" t="s">
        <v>432</v>
      </c>
      <c r="F188" s="39"/>
      <c r="G188" s="40" t="s">
        <v>2231</v>
      </c>
      <c r="H188" s="40"/>
      <c r="I188" s="40"/>
      <c r="J188" s="40"/>
      <c r="K188" s="4">
        <v>35886</v>
      </c>
      <c r="L188" s="6">
        <v>562290</v>
      </c>
      <c r="M188" s="8">
        <v>5663520</v>
      </c>
      <c r="N188" s="30">
        <v>0</v>
      </c>
      <c r="O188" s="30"/>
      <c r="P188" s="36">
        <v>5663520</v>
      </c>
      <c r="Q188" s="36"/>
      <c r="R188" s="6">
        <v>0</v>
      </c>
      <c r="S188" s="30">
        <v>0</v>
      </c>
      <c r="T188" s="30"/>
      <c r="U188" s="36">
        <v>562290</v>
      </c>
      <c r="V188" s="36"/>
      <c r="W188" s="37"/>
      <c r="X188" s="37"/>
    </row>
    <row r="189" spans="2:24" ht="14.25" customHeight="1" x14ac:dyDescent="0.2">
      <c r="B189" s="38">
        <v>6</v>
      </c>
      <c r="C189" s="38"/>
      <c r="D189" s="38"/>
      <c r="E189" s="39" t="s">
        <v>433</v>
      </c>
      <c r="F189" s="39"/>
      <c r="G189" s="40" t="s">
        <v>2232</v>
      </c>
      <c r="H189" s="40"/>
      <c r="I189" s="40"/>
      <c r="J189" s="40"/>
      <c r="K189" s="4">
        <v>35852</v>
      </c>
      <c r="L189" s="6">
        <v>180063</v>
      </c>
      <c r="M189" s="8">
        <v>4001400</v>
      </c>
      <c r="N189" s="30">
        <v>2000700</v>
      </c>
      <c r="O189" s="30"/>
      <c r="P189" s="36">
        <v>2000700</v>
      </c>
      <c r="Q189" s="36"/>
      <c r="R189" s="6">
        <v>0</v>
      </c>
      <c r="S189" s="30">
        <v>0</v>
      </c>
      <c r="T189" s="30"/>
      <c r="U189" s="36">
        <v>180063</v>
      </c>
      <c r="V189" s="36"/>
      <c r="W189" s="37"/>
      <c r="X189" s="37"/>
    </row>
    <row r="190" spans="2:24" ht="18" customHeight="1" x14ac:dyDescent="0.2">
      <c r="B190" s="33" t="s">
        <v>1</v>
      </c>
      <c r="C190" s="33"/>
      <c r="D190" s="33"/>
      <c r="E190" s="34" t="s">
        <v>434</v>
      </c>
      <c r="F190" s="34"/>
      <c r="G190" s="34"/>
      <c r="H190" s="35" t="s">
        <v>3166</v>
      </c>
      <c r="I190" s="35"/>
      <c r="J190" s="35"/>
      <c r="K190" s="3">
        <v>10</v>
      </c>
      <c r="L190" s="6">
        <v>25668676</v>
      </c>
      <c r="M190" s="7">
        <v>50602320</v>
      </c>
      <c r="N190" s="30">
        <v>4555440</v>
      </c>
      <c r="O190" s="30"/>
      <c r="P190" s="26">
        <v>39490740</v>
      </c>
      <c r="Q190" s="26"/>
      <c r="R190" s="6">
        <v>0</v>
      </c>
      <c r="S190" s="30">
        <f>SUM(S191:T195)</f>
        <v>0</v>
      </c>
      <c r="T190" s="30"/>
      <c r="U190" s="30">
        <f>SUM(U191:V195)</f>
        <v>4972286</v>
      </c>
      <c r="V190" s="30"/>
      <c r="W190" s="27" t="s">
        <v>2</v>
      </c>
      <c r="X190" s="27"/>
    </row>
    <row r="191" spans="2:24" ht="13.5" customHeight="1" x14ac:dyDescent="0.2">
      <c r="B191" s="38">
        <v>1</v>
      </c>
      <c r="C191" s="38"/>
      <c r="D191" s="38"/>
      <c r="E191" s="39" t="s">
        <v>435</v>
      </c>
      <c r="F191" s="39"/>
      <c r="G191" s="40" t="s">
        <v>2234</v>
      </c>
      <c r="H191" s="40"/>
      <c r="I191" s="40"/>
      <c r="J191" s="40"/>
      <c r="K191" s="4">
        <v>36050</v>
      </c>
      <c r="L191" s="6">
        <v>360126</v>
      </c>
      <c r="M191" s="8">
        <v>7171740</v>
      </c>
      <c r="N191" s="30">
        <v>4555440</v>
      </c>
      <c r="O191" s="30"/>
      <c r="P191" s="36">
        <v>2616300</v>
      </c>
      <c r="Q191" s="36"/>
      <c r="R191" s="6">
        <v>0</v>
      </c>
      <c r="S191" s="30">
        <v>0</v>
      </c>
      <c r="T191" s="30"/>
      <c r="U191" s="36">
        <v>360126</v>
      </c>
      <c r="V191" s="36"/>
      <c r="W191" s="37"/>
      <c r="X191" s="37"/>
    </row>
    <row r="192" spans="2:24" ht="13.5" customHeight="1" x14ac:dyDescent="0.2">
      <c r="B192" s="38">
        <v>2</v>
      </c>
      <c r="C192" s="38"/>
      <c r="D192" s="38"/>
      <c r="E192" s="39" t="s">
        <v>436</v>
      </c>
      <c r="F192" s="39"/>
      <c r="G192" s="40" t="s">
        <v>2235</v>
      </c>
      <c r="H192" s="40"/>
      <c r="I192" s="40"/>
      <c r="J192" s="40"/>
      <c r="K192" s="4">
        <v>35869</v>
      </c>
      <c r="L192" s="6">
        <v>1296000</v>
      </c>
      <c r="M192" s="8">
        <v>5940540</v>
      </c>
      <c r="N192" s="30">
        <v>0</v>
      </c>
      <c r="O192" s="30"/>
      <c r="P192" s="36">
        <v>5940540</v>
      </c>
      <c r="Q192" s="36"/>
      <c r="R192" s="6">
        <v>0</v>
      </c>
      <c r="S192" s="30">
        <v>0</v>
      </c>
      <c r="T192" s="30"/>
      <c r="U192" s="36">
        <v>1296000</v>
      </c>
      <c r="V192" s="36"/>
      <c r="W192" s="37"/>
      <c r="X192" s="37"/>
    </row>
    <row r="193" spans="2:24" ht="13.5" customHeight="1" x14ac:dyDescent="0.2">
      <c r="B193" s="38">
        <v>3</v>
      </c>
      <c r="C193" s="38"/>
      <c r="D193" s="38"/>
      <c r="E193" s="39" t="s">
        <v>437</v>
      </c>
      <c r="F193" s="39"/>
      <c r="G193" s="40" t="s">
        <v>2227</v>
      </c>
      <c r="H193" s="40"/>
      <c r="I193" s="40"/>
      <c r="J193" s="40"/>
      <c r="K193" s="4">
        <v>34977</v>
      </c>
      <c r="L193" s="6">
        <v>870000</v>
      </c>
      <c r="M193" s="8">
        <v>6863940</v>
      </c>
      <c r="N193" s="30">
        <v>0</v>
      </c>
      <c r="O193" s="30"/>
      <c r="P193" s="36">
        <v>6863940</v>
      </c>
      <c r="Q193" s="36"/>
      <c r="R193" s="6">
        <v>0</v>
      </c>
      <c r="S193" s="30">
        <v>0</v>
      </c>
      <c r="T193" s="30"/>
      <c r="U193" s="36">
        <v>870000</v>
      </c>
      <c r="V193" s="36"/>
      <c r="W193" s="37"/>
      <c r="X193" s="37"/>
    </row>
    <row r="194" spans="2:24" ht="13.5" customHeight="1" x14ac:dyDescent="0.2">
      <c r="B194" s="38">
        <v>4</v>
      </c>
      <c r="C194" s="38"/>
      <c r="D194" s="38"/>
      <c r="E194" s="39" t="s">
        <v>439</v>
      </c>
      <c r="F194" s="39"/>
      <c r="G194" s="40" t="s">
        <v>2237</v>
      </c>
      <c r="H194" s="40"/>
      <c r="I194" s="40"/>
      <c r="J194" s="40"/>
      <c r="K194" s="4">
        <v>36135</v>
      </c>
      <c r="L194" s="6">
        <v>1541660</v>
      </c>
      <c r="M194" s="8">
        <v>5324940</v>
      </c>
      <c r="N194" s="30">
        <v>0</v>
      </c>
      <c r="O194" s="30"/>
      <c r="P194" s="36">
        <v>5324940</v>
      </c>
      <c r="Q194" s="36"/>
      <c r="R194" s="6">
        <v>0</v>
      </c>
      <c r="S194" s="30">
        <v>0</v>
      </c>
      <c r="T194" s="30"/>
      <c r="U194" s="36">
        <v>1541660</v>
      </c>
      <c r="V194" s="36"/>
      <c r="W194" s="37"/>
      <c r="X194" s="37"/>
    </row>
    <row r="195" spans="2:24" ht="13.5" customHeight="1" x14ac:dyDescent="0.2">
      <c r="B195" s="38">
        <v>5</v>
      </c>
      <c r="C195" s="38"/>
      <c r="D195" s="38"/>
      <c r="E195" s="39" t="s">
        <v>440</v>
      </c>
      <c r="F195" s="39"/>
      <c r="G195" s="40" t="s">
        <v>2238</v>
      </c>
      <c r="H195" s="40"/>
      <c r="I195" s="40"/>
      <c r="J195" s="40"/>
      <c r="K195" s="4">
        <v>36014</v>
      </c>
      <c r="L195" s="6">
        <v>904500</v>
      </c>
      <c r="M195" s="8">
        <v>6248340</v>
      </c>
      <c r="N195" s="30">
        <v>0</v>
      </c>
      <c r="O195" s="30"/>
      <c r="P195" s="36">
        <v>6248340</v>
      </c>
      <c r="Q195" s="36"/>
      <c r="R195" s="6">
        <v>0</v>
      </c>
      <c r="S195" s="30">
        <v>0</v>
      </c>
      <c r="T195" s="30"/>
      <c r="U195" s="36">
        <v>904500</v>
      </c>
      <c r="V195" s="36"/>
      <c r="W195" s="37"/>
      <c r="X195" s="37"/>
    </row>
    <row r="196" spans="2:24" ht="18" customHeight="1" x14ac:dyDescent="0.2">
      <c r="B196" s="33" t="s">
        <v>1</v>
      </c>
      <c r="C196" s="33"/>
      <c r="D196" s="33"/>
      <c r="E196" s="34" t="s">
        <v>442</v>
      </c>
      <c r="F196" s="34"/>
      <c r="G196" s="34"/>
      <c r="H196" s="35" t="s">
        <v>3166</v>
      </c>
      <c r="I196" s="35"/>
      <c r="J196" s="35"/>
      <c r="K196" s="3">
        <v>39</v>
      </c>
      <c r="L196" s="6">
        <v>15204490</v>
      </c>
      <c r="M196" s="7">
        <v>227833560</v>
      </c>
      <c r="N196" s="30">
        <v>8249040</v>
      </c>
      <c r="O196" s="30"/>
      <c r="P196" s="26">
        <v>153869220</v>
      </c>
      <c r="Q196" s="26"/>
      <c r="R196" s="6">
        <v>0</v>
      </c>
      <c r="S196" s="30">
        <f>SUM(S197:T198)</f>
        <v>0</v>
      </c>
      <c r="T196" s="30"/>
      <c r="U196" s="30">
        <f>SUM(U197:V198)</f>
        <v>459448</v>
      </c>
      <c r="V196" s="30"/>
      <c r="W196" s="27" t="s">
        <v>2</v>
      </c>
      <c r="X196" s="27"/>
    </row>
    <row r="197" spans="2:24" ht="13.5" customHeight="1" x14ac:dyDescent="0.2">
      <c r="B197" s="38">
        <v>2</v>
      </c>
      <c r="C197" s="38"/>
      <c r="D197" s="38"/>
      <c r="E197" s="39" t="s">
        <v>443</v>
      </c>
      <c r="F197" s="39"/>
      <c r="G197" s="40" t="s">
        <v>1762</v>
      </c>
      <c r="H197" s="40"/>
      <c r="I197" s="40"/>
      <c r="J197" s="40"/>
      <c r="K197" s="4">
        <v>36103</v>
      </c>
      <c r="L197" s="6">
        <v>207360</v>
      </c>
      <c r="M197" s="8">
        <v>5417280</v>
      </c>
      <c r="N197" s="30">
        <v>0</v>
      </c>
      <c r="O197" s="30"/>
      <c r="P197" s="36">
        <v>5417280</v>
      </c>
      <c r="Q197" s="36"/>
      <c r="R197" s="6">
        <v>0</v>
      </c>
      <c r="S197" s="30">
        <v>0</v>
      </c>
      <c r="T197" s="30"/>
      <c r="U197" s="36">
        <v>207360</v>
      </c>
      <c r="V197" s="36"/>
      <c r="W197" s="37"/>
      <c r="X197" s="37"/>
    </row>
    <row r="198" spans="2:24" ht="13.5" customHeight="1" x14ac:dyDescent="0.2">
      <c r="B198" s="38">
        <v>3</v>
      </c>
      <c r="C198" s="38"/>
      <c r="D198" s="38"/>
      <c r="E198" s="39" t="s">
        <v>445</v>
      </c>
      <c r="F198" s="39"/>
      <c r="G198" s="40" t="s">
        <v>2241</v>
      </c>
      <c r="H198" s="40"/>
      <c r="I198" s="40"/>
      <c r="J198" s="40"/>
      <c r="K198" s="4">
        <v>35848</v>
      </c>
      <c r="L198" s="6">
        <v>252088</v>
      </c>
      <c r="M198" s="8">
        <v>5848200</v>
      </c>
      <c r="N198" s="30">
        <v>3447360</v>
      </c>
      <c r="O198" s="30"/>
      <c r="P198" s="36">
        <v>2400840</v>
      </c>
      <c r="Q198" s="36"/>
      <c r="R198" s="6">
        <v>0</v>
      </c>
      <c r="S198" s="30">
        <v>0</v>
      </c>
      <c r="T198" s="30"/>
      <c r="U198" s="36">
        <v>252088</v>
      </c>
      <c r="V198" s="36"/>
      <c r="W198" s="37"/>
      <c r="X198" s="37"/>
    </row>
    <row r="199" spans="2:24" ht="18" customHeight="1" x14ac:dyDescent="0.2">
      <c r="B199" s="33" t="s">
        <v>1</v>
      </c>
      <c r="C199" s="33"/>
      <c r="D199" s="33"/>
      <c r="E199" s="34" t="s">
        <v>447</v>
      </c>
      <c r="F199" s="34"/>
      <c r="G199" s="34"/>
      <c r="H199" s="35" t="s">
        <v>3166</v>
      </c>
      <c r="I199" s="35"/>
      <c r="J199" s="35"/>
      <c r="K199" s="3">
        <v>65</v>
      </c>
      <c r="L199" s="6">
        <v>32897938</v>
      </c>
      <c r="M199" s="7">
        <v>299647480</v>
      </c>
      <c r="N199" s="30">
        <v>0</v>
      </c>
      <c r="O199" s="30"/>
      <c r="P199" s="26">
        <v>272088320</v>
      </c>
      <c r="Q199" s="26"/>
      <c r="R199" s="6">
        <v>0</v>
      </c>
      <c r="S199" s="30">
        <f>SUM(S200:T207)</f>
        <v>0</v>
      </c>
      <c r="T199" s="30"/>
      <c r="U199" s="30">
        <f>SUM(U200:V207)</f>
        <v>6260574</v>
      </c>
      <c r="V199" s="30"/>
      <c r="W199" s="27" t="s">
        <v>2</v>
      </c>
      <c r="X199" s="27"/>
    </row>
    <row r="200" spans="2:24" ht="13.5" customHeight="1" x14ac:dyDescent="0.2">
      <c r="B200" s="38">
        <v>1</v>
      </c>
      <c r="C200" s="38"/>
      <c r="D200" s="38"/>
      <c r="E200" s="39" t="s">
        <v>449</v>
      </c>
      <c r="F200" s="39"/>
      <c r="G200" s="40" t="s">
        <v>2244</v>
      </c>
      <c r="H200" s="40"/>
      <c r="I200" s="40"/>
      <c r="J200" s="40"/>
      <c r="K200" s="4">
        <v>35250</v>
      </c>
      <c r="L200" s="6">
        <v>858150</v>
      </c>
      <c r="M200" s="8">
        <v>8608160</v>
      </c>
      <c r="N200" s="30">
        <v>0</v>
      </c>
      <c r="O200" s="30"/>
      <c r="P200" s="36">
        <v>8608160</v>
      </c>
      <c r="Q200" s="36"/>
      <c r="R200" s="6">
        <v>0</v>
      </c>
      <c r="S200" s="30">
        <v>0</v>
      </c>
      <c r="T200" s="30"/>
      <c r="U200" s="36">
        <v>858150</v>
      </c>
      <c r="V200" s="36"/>
      <c r="W200" s="37"/>
      <c r="X200" s="37"/>
    </row>
    <row r="201" spans="2:24" ht="14.25" customHeight="1" x14ac:dyDescent="0.2">
      <c r="B201" s="38">
        <v>2</v>
      </c>
      <c r="C201" s="38"/>
      <c r="D201" s="38"/>
      <c r="E201" s="39" t="s">
        <v>452</v>
      </c>
      <c r="F201" s="39"/>
      <c r="G201" s="40" t="s">
        <v>2246</v>
      </c>
      <c r="H201" s="40"/>
      <c r="I201" s="40"/>
      <c r="J201" s="40"/>
      <c r="K201" s="4">
        <v>36135</v>
      </c>
      <c r="L201" s="6">
        <v>103716</v>
      </c>
      <c r="M201" s="8">
        <v>6231280</v>
      </c>
      <c r="N201" s="30">
        <v>0</v>
      </c>
      <c r="O201" s="30"/>
      <c r="P201" s="36">
        <v>6231280</v>
      </c>
      <c r="Q201" s="36"/>
      <c r="R201" s="6">
        <v>0</v>
      </c>
      <c r="S201" s="30">
        <v>0</v>
      </c>
      <c r="T201" s="30"/>
      <c r="U201" s="36">
        <v>103716</v>
      </c>
      <c r="V201" s="36"/>
      <c r="W201" s="37"/>
      <c r="X201" s="37"/>
    </row>
    <row r="202" spans="2:24" ht="13.5" customHeight="1" x14ac:dyDescent="0.2">
      <c r="B202" s="38">
        <v>3</v>
      </c>
      <c r="C202" s="38"/>
      <c r="D202" s="38"/>
      <c r="E202" s="39" t="s">
        <v>453</v>
      </c>
      <c r="F202" s="39"/>
      <c r="G202" s="40" t="s">
        <v>2249</v>
      </c>
      <c r="H202" s="40"/>
      <c r="I202" s="40"/>
      <c r="J202" s="40"/>
      <c r="K202" s="4">
        <v>35989</v>
      </c>
      <c r="L202" s="6">
        <v>1284800</v>
      </c>
      <c r="M202" s="8">
        <v>6873680</v>
      </c>
      <c r="N202" s="30">
        <v>0</v>
      </c>
      <c r="O202" s="30"/>
      <c r="P202" s="36">
        <v>6873680</v>
      </c>
      <c r="Q202" s="36"/>
      <c r="R202" s="6">
        <v>0</v>
      </c>
      <c r="S202" s="30">
        <v>0</v>
      </c>
      <c r="T202" s="30"/>
      <c r="U202" s="36">
        <v>1284800</v>
      </c>
      <c r="V202" s="36"/>
      <c r="W202" s="37"/>
      <c r="X202" s="37"/>
    </row>
    <row r="203" spans="2:24" ht="14.25" customHeight="1" x14ac:dyDescent="0.2">
      <c r="B203" s="38">
        <v>4</v>
      </c>
      <c r="C203" s="38"/>
      <c r="D203" s="38"/>
      <c r="E203" s="39" t="s">
        <v>454</v>
      </c>
      <c r="F203" s="39"/>
      <c r="G203" s="40" t="s">
        <v>2149</v>
      </c>
      <c r="H203" s="40"/>
      <c r="I203" s="40"/>
      <c r="J203" s="40"/>
      <c r="K203" s="4">
        <v>35849</v>
      </c>
      <c r="L203" s="6">
        <v>288890</v>
      </c>
      <c r="M203" s="8">
        <v>5139200</v>
      </c>
      <c r="N203" s="30">
        <v>0</v>
      </c>
      <c r="O203" s="30"/>
      <c r="P203" s="36">
        <v>5139200</v>
      </c>
      <c r="Q203" s="36"/>
      <c r="R203" s="6">
        <v>0</v>
      </c>
      <c r="S203" s="30">
        <v>0</v>
      </c>
      <c r="T203" s="30"/>
      <c r="U203" s="36">
        <v>288890</v>
      </c>
      <c r="V203" s="36"/>
      <c r="W203" s="37"/>
      <c r="X203" s="37"/>
    </row>
    <row r="204" spans="2:24" ht="14.25" customHeight="1" x14ac:dyDescent="0.2">
      <c r="B204" s="38">
        <v>5</v>
      </c>
      <c r="C204" s="38"/>
      <c r="D204" s="38"/>
      <c r="E204" s="39" t="s">
        <v>455</v>
      </c>
      <c r="F204" s="39"/>
      <c r="G204" s="40" t="s">
        <v>2250</v>
      </c>
      <c r="H204" s="40"/>
      <c r="I204" s="40"/>
      <c r="J204" s="40"/>
      <c r="K204" s="4">
        <v>36009</v>
      </c>
      <c r="L204" s="6">
        <v>218006</v>
      </c>
      <c r="M204" s="8">
        <v>5910080</v>
      </c>
      <c r="N204" s="30">
        <v>0</v>
      </c>
      <c r="O204" s="30"/>
      <c r="P204" s="36">
        <v>5910080</v>
      </c>
      <c r="Q204" s="36"/>
      <c r="R204" s="6">
        <v>0</v>
      </c>
      <c r="S204" s="30">
        <v>0</v>
      </c>
      <c r="T204" s="30"/>
      <c r="U204" s="36">
        <v>218006</v>
      </c>
      <c r="V204" s="36"/>
      <c r="W204" s="37"/>
      <c r="X204" s="37"/>
    </row>
    <row r="205" spans="2:24" ht="13.5" customHeight="1" x14ac:dyDescent="0.2">
      <c r="B205" s="38">
        <v>6</v>
      </c>
      <c r="C205" s="38"/>
      <c r="D205" s="38"/>
      <c r="E205" s="39" t="s">
        <v>456</v>
      </c>
      <c r="F205" s="39"/>
      <c r="G205" s="40" t="s">
        <v>2251</v>
      </c>
      <c r="H205" s="40"/>
      <c r="I205" s="40"/>
      <c r="J205" s="40"/>
      <c r="K205" s="4">
        <v>35799</v>
      </c>
      <c r="L205" s="6">
        <v>2711226</v>
      </c>
      <c r="M205" s="8">
        <v>5139200</v>
      </c>
      <c r="N205" s="30">
        <v>0</v>
      </c>
      <c r="O205" s="30"/>
      <c r="P205" s="36">
        <v>5139200</v>
      </c>
      <c r="Q205" s="36"/>
      <c r="R205" s="6">
        <v>0</v>
      </c>
      <c r="S205" s="30">
        <v>0</v>
      </c>
      <c r="T205" s="30"/>
      <c r="U205" s="36">
        <v>2711226</v>
      </c>
      <c r="V205" s="36"/>
      <c r="W205" s="37"/>
      <c r="X205" s="37"/>
    </row>
    <row r="206" spans="2:24" ht="13.5" customHeight="1" x14ac:dyDescent="0.2">
      <c r="B206" s="38">
        <v>7</v>
      </c>
      <c r="C206" s="38"/>
      <c r="D206" s="38"/>
      <c r="E206" s="39" t="s">
        <v>458</v>
      </c>
      <c r="F206" s="39"/>
      <c r="G206" s="40" t="s">
        <v>2253</v>
      </c>
      <c r="H206" s="40"/>
      <c r="I206" s="40"/>
      <c r="J206" s="40"/>
      <c r="K206" s="4">
        <v>35908</v>
      </c>
      <c r="L206" s="6">
        <v>288890</v>
      </c>
      <c r="M206" s="8">
        <v>5139200</v>
      </c>
      <c r="N206" s="30">
        <v>0</v>
      </c>
      <c r="O206" s="30"/>
      <c r="P206" s="36">
        <v>5139200</v>
      </c>
      <c r="Q206" s="36"/>
      <c r="R206" s="6">
        <v>0</v>
      </c>
      <c r="S206" s="30">
        <v>0</v>
      </c>
      <c r="T206" s="30"/>
      <c r="U206" s="36">
        <v>288890</v>
      </c>
      <c r="V206" s="36"/>
      <c r="W206" s="37"/>
      <c r="X206" s="37"/>
    </row>
    <row r="207" spans="2:24" ht="13.5" customHeight="1" x14ac:dyDescent="0.2">
      <c r="B207" s="38">
        <v>8</v>
      </c>
      <c r="C207" s="38"/>
      <c r="D207" s="38"/>
      <c r="E207" s="39" t="s">
        <v>460</v>
      </c>
      <c r="F207" s="39"/>
      <c r="G207" s="40" t="s">
        <v>2254</v>
      </c>
      <c r="H207" s="40"/>
      <c r="I207" s="40"/>
      <c r="J207" s="40"/>
      <c r="K207" s="4">
        <v>36093</v>
      </c>
      <c r="L207" s="6">
        <v>506896</v>
      </c>
      <c r="M207" s="8">
        <v>6424000</v>
      </c>
      <c r="N207" s="30">
        <v>0</v>
      </c>
      <c r="O207" s="30"/>
      <c r="P207" s="36">
        <v>6424000</v>
      </c>
      <c r="Q207" s="36"/>
      <c r="R207" s="6">
        <v>0</v>
      </c>
      <c r="S207" s="30">
        <v>0</v>
      </c>
      <c r="T207" s="30"/>
      <c r="U207" s="36">
        <v>506896</v>
      </c>
      <c r="V207" s="36"/>
      <c r="W207" s="37"/>
      <c r="X207" s="37"/>
    </row>
    <row r="208" spans="2:24" ht="18" customHeight="1" x14ac:dyDescent="0.2">
      <c r="B208" s="33" t="s">
        <v>1</v>
      </c>
      <c r="C208" s="33"/>
      <c r="D208" s="33"/>
      <c r="E208" s="34" t="s">
        <v>462</v>
      </c>
      <c r="F208" s="34"/>
      <c r="G208" s="34"/>
      <c r="H208" s="35" t="s">
        <v>3166</v>
      </c>
      <c r="I208" s="35"/>
      <c r="J208" s="35"/>
      <c r="K208" s="3">
        <v>61</v>
      </c>
      <c r="L208" s="6">
        <v>62821390</v>
      </c>
      <c r="M208" s="7">
        <v>295214920</v>
      </c>
      <c r="N208" s="30">
        <v>9957200</v>
      </c>
      <c r="O208" s="30"/>
      <c r="P208" s="26">
        <v>218962040</v>
      </c>
      <c r="Q208" s="26"/>
      <c r="R208" s="6">
        <v>0</v>
      </c>
      <c r="S208" s="30">
        <f>SUM(S209:T219)</f>
        <v>0</v>
      </c>
      <c r="T208" s="30"/>
      <c r="U208" s="30">
        <f>SUM(U209:V219)</f>
        <v>3198642</v>
      </c>
      <c r="V208" s="30"/>
      <c r="W208" s="27" t="s">
        <v>2</v>
      </c>
      <c r="X208" s="27"/>
    </row>
    <row r="209" spans="2:24" ht="13.5" customHeight="1" x14ac:dyDescent="0.2">
      <c r="B209" s="38">
        <v>1</v>
      </c>
      <c r="C209" s="38"/>
      <c r="D209" s="38"/>
      <c r="E209" s="39" t="s">
        <v>463</v>
      </c>
      <c r="F209" s="39"/>
      <c r="G209" s="40" t="s">
        <v>2257</v>
      </c>
      <c r="H209" s="40"/>
      <c r="I209" s="40"/>
      <c r="J209" s="40"/>
      <c r="K209" s="4">
        <v>35405</v>
      </c>
      <c r="L209" s="6">
        <v>295806</v>
      </c>
      <c r="M209" s="8">
        <v>3854400</v>
      </c>
      <c r="N209" s="30">
        <v>0</v>
      </c>
      <c r="O209" s="30"/>
      <c r="P209" s="36">
        <v>3854400</v>
      </c>
      <c r="Q209" s="36"/>
      <c r="R209" s="6">
        <v>0</v>
      </c>
      <c r="S209" s="30">
        <v>0</v>
      </c>
      <c r="T209" s="30"/>
      <c r="U209" s="36">
        <v>295806</v>
      </c>
      <c r="V209" s="36"/>
      <c r="W209" s="37"/>
      <c r="X209" s="37"/>
    </row>
    <row r="210" spans="2:24" ht="13.5" customHeight="1" x14ac:dyDescent="0.2">
      <c r="B210" s="38">
        <v>2</v>
      </c>
      <c r="C210" s="38"/>
      <c r="D210" s="38"/>
      <c r="E210" s="39" t="s">
        <v>468</v>
      </c>
      <c r="F210" s="39"/>
      <c r="G210" s="40" t="s">
        <v>2261</v>
      </c>
      <c r="H210" s="40"/>
      <c r="I210" s="40"/>
      <c r="J210" s="40"/>
      <c r="K210" s="4">
        <v>36069</v>
      </c>
      <c r="L210" s="6">
        <v>207360</v>
      </c>
      <c r="M210" s="8">
        <v>5139200</v>
      </c>
      <c r="N210" s="30">
        <v>0</v>
      </c>
      <c r="O210" s="30"/>
      <c r="P210" s="36">
        <v>5139200</v>
      </c>
      <c r="Q210" s="36"/>
      <c r="R210" s="6">
        <v>0</v>
      </c>
      <c r="S210" s="30">
        <v>0</v>
      </c>
      <c r="T210" s="30"/>
      <c r="U210" s="36">
        <v>207360</v>
      </c>
      <c r="V210" s="36"/>
      <c r="W210" s="37"/>
      <c r="X210" s="37"/>
    </row>
    <row r="211" spans="2:24" ht="13.5" customHeight="1" x14ac:dyDescent="0.2">
      <c r="B211" s="38">
        <v>3</v>
      </c>
      <c r="C211" s="38"/>
      <c r="D211" s="38"/>
      <c r="E211" s="39" t="s">
        <v>470</v>
      </c>
      <c r="F211" s="39"/>
      <c r="G211" s="40" t="s">
        <v>2262</v>
      </c>
      <c r="H211" s="40"/>
      <c r="I211" s="40"/>
      <c r="J211" s="40"/>
      <c r="K211" s="4">
        <v>35936</v>
      </c>
      <c r="L211" s="6">
        <v>288890</v>
      </c>
      <c r="M211" s="8">
        <v>5781600</v>
      </c>
      <c r="N211" s="30">
        <v>0</v>
      </c>
      <c r="O211" s="30"/>
      <c r="P211" s="36">
        <v>5781600</v>
      </c>
      <c r="Q211" s="36"/>
      <c r="R211" s="6">
        <v>0</v>
      </c>
      <c r="S211" s="30">
        <v>0</v>
      </c>
      <c r="T211" s="30"/>
      <c r="U211" s="36">
        <v>288890</v>
      </c>
      <c r="V211" s="36"/>
      <c r="W211" s="37"/>
      <c r="X211" s="37"/>
    </row>
    <row r="212" spans="2:24" ht="14.25" customHeight="1" x14ac:dyDescent="0.2">
      <c r="B212" s="38">
        <v>4</v>
      </c>
      <c r="C212" s="38"/>
      <c r="D212" s="38"/>
      <c r="E212" s="39" t="s">
        <v>471</v>
      </c>
      <c r="F212" s="39"/>
      <c r="G212" s="40" t="s">
        <v>2263</v>
      </c>
      <c r="H212" s="40"/>
      <c r="I212" s="40"/>
      <c r="J212" s="40"/>
      <c r="K212" s="4">
        <v>35833</v>
      </c>
      <c r="L212" s="6">
        <v>506896</v>
      </c>
      <c r="M212" s="8">
        <v>6424000</v>
      </c>
      <c r="N212" s="30">
        <v>0</v>
      </c>
      <c r="O212" s="30"/>
      <c r="P212" s="36">
        <v>6424000</v>
      </c>
      <c r="Q212" s="36"/>
      <c r="R212" s="6">
        <v>0</v>
      </c>
      <c r="S212" s="30">
        <v>0</v>
      </c>
      <c r="T212" s="30"/>
      <c r="U212" s="36">
        <v>506896</v>
      </c>
      <c r="V212" s="36"/>
      <c r="W212" s="37"/>
      <c r="X212" s="37"/>
    </row>
    <row r="213" spans="2:24" ht="13.5" customHeight="1" x14ac:dyDescent="0.2">
      <c r="B213" s="38">
        <v>5</v>
      </c>
      <c r="C213" s="38"/>
      <c r="D213" s="38"/>
      <c r="E213" s="39" t="s">
        <v>472</v>
      </c>
      <c r="F213" s="39"/>
      <c r="G213" s="40" t="s">
        <v>2264</v>
      </c>
      <c r="H213" s="40"/>
      <c r="I213" s="40"/>
      <c r="J213" s="40"/>
      <c r="K213" s="4">
        <v>36002</v>
      </c>
      <c r="L213" s="6">
        <v>218006</v>
      </c>
      <c r="M213" s="8">
        <v>5139200</v>
      </c>
      <c r="N213" s="30">
        <v>0</v>
      </c>
      <c r="O213" s="30"/>
      <c r="P213" s="36">
        <v>5139200</v>
      </c>
      <c r="Q213" s="36"/>
      <c r="R213" s="6">
        <v>0</v>
      </c>
      <c r="S213" s="30">
        <v>0</v>
      </c>
      <c r="T213" s="30"/>
      <c r="U213" s="36">
        <v>218006</v>
      </c>
      <c r="V213" s="36"/>
      <c r="W213" s="37"/>
      <c r="X213" s="37"/>
    </row>
    <row r="214" spans="2:24" ht="13.5" customHeight="1" x14ac:dyDescent="0.2">
      <c r="B214" s="38">
        <v>6</v>
      </c>
      <c r="C214" s="38"/>
      <c r="D214" s="38"/>
      <c r="E214" s="39" t="s">
        <v>473</v>
      </c>
      <c r="F214" s="39"/>
      <c r="G214" s="40" t="s">
        <v>2265</v>
      </c>
      <c r="H214" s="40"/>
      <c r="I214" s="40"/>
      <c r="J214" s="40"/>
      <c r="K214" s="4">
        <v>35798</v>
      </c>
      <c r="L214" s="6">
        <v>288890</v>
      </c>
      <c r="M214" s="8">
        <v>5139200</v>
      </c>
      <c r="N214" s="30">
        <v>0</v>
      </c>
      <c r="O214" s="30"/>
      <c r="P214" s="36">
        <v>5139200</v>
      </c>
      <c r="Q214" s="36"/>
      <c r="R214" s="6">
        <v>0</v>
      </c>
      <c r="S214" s="30">
        <v>0</v>
      </c>
      <c r="T214" s="30"/>
      <c r="U214" s="36">
        <v>288890</v>
      </c>
      <c r="V214" s="36"/>
      <c r="W214" s="37"/>
      <c r="X214" s="37"/>
    </row>
    <row r="215" spans="2:24" ht="13.5" customHeight="1" x14ac:dyDescent="0.2">
      <c r="B215" s="38">
        <v>7</v>
      </c>
      <c r="C215" s="38"/>
      <c r="D215" s="38"/>
      <c r="E215" s="39" t="s">
        <v>474</v>
      </c>
      <c r="F215" s="39"/>
      <c r="G215" s="40" t="s">
        <v>2266</v>
      </c>
      <c r="H215" s="40"/>
      <c r="I215" s="40"/>
      <c r="J215" s="40"/>
      <c r="K215" s="4">
        <v>36125</v>
      </c>
      <c r="L215" s="6">
        <v>263062</v>
      </c>
      <c r="M215" s="8">
        <v>5910080</v>
      </c>
      <c r="N215" s="30">
        <v>3597440</v>
      </c>
      <c r="O215" s="30"/>
      <c r="P215" s="36">
        <v>2312640</v>
      </c>
      <c r="Q215" s="36"/>
      <c r="R215" s="6">
        <v>0</v>
      </c>
      <c r="S215" s="30">
        <v>0</v>
      </c>
      <c r="T215" s="30"/>
      <c r="U215" s="36">
        <v>263062</v>
      </c>
      <c r="V215" s="36"/>
      <c r="W215" s="37"/>
      <c r="X215" s="37"/>
    </row>
    <row r="216" spans="2:24" ht="13.5" customHeight="1" x14ac:dyDescent="0.2">
      <c r="B216" s="38">
        <v>8</v>
      </c>
      <c r="C216" s="38"/>
      <c r="D216" s="38"/>
      <c r="E216" s="39" t="s">
        <v>475</v>
      </c>
      <c r="F216" s="39"/>
      <c r="G216" s="40" t="s">
        <v>1837</v>
      </c>
      <c r="H216" s="40"/>
      <c r="I216" s="40"/>
      <c r="J216" s="40"/>
      <c r="K216" s="4">
        <v>35999</v>
      </c>
      <c r="L216" s="6">
        <v>288890</v>
      </c>
      <c r="M216" s="8">
        <v>5781600</v>
      </c>
      <c r="N216" s="30">
        <v>0</v>
      </c>
      <c r="O216" s="30"/>
      <c r="P216" s="36">
        <v>5781600</v>
      </c>
      <c r="Q216" s="36"/>
      <c r="R216" s="6">
        <v>0</v>
      </c>
      <c r="S216" s="30">
        <v>0</v>
      </c>
      <c r="T216" s="30"/>
      <c r="U216" s="36">
        <v>288890</v>
      </c>
      <c r="V216" s="36"/>
      <c r="W216" s="37"/>
      <c r="X216" s="37"/>
    </row>
    <row r="217" spans="2:24" ht="13.5" customHeight="1" x14ac:dyDescent="0.2">
      <c r="B217" s="38">
        <v>9</v>
      </c>
      <c r="C217" s="38"/>
      <c r="D217" s="38"/>
      <c r="E217" s="39" t="s">
        <v>477</v>
      </c>
      <c r="F217" s="39"/>
      <c r="G217" s="40" t="s">
        <v>1783</v>
      </c>
      <c r="H217" s="40"/>
      <c r="I217" s="40"/>
      <c r="J217" s="40"/>
      <c r="K217" s="4">
        <v>36094</v>
      </c>
      <c r="L217" s="6">
        <v>288890</v>
      </c>
      <c r="M217" s="8">
        <v>5139200</v>
      </c>
      <c r="N217" s="30">
        <v>0</v>
      </c>
      <c r="O217" s="30"/>
      <c r="P217" s="36">
        <v>5139200</v>
      </c>
      <c r="Q217" s="36"/>
      <c r="R217" s="6">
        <v>0</v>
      </c>
      <c r="S217" s="30">
        <v>0</v>
      </c>
      <c r="T217" s="30"/>
      <c r="U217" s="36">
        <v>288890</v>
      </c>
      <c r="V217" s="36"/>
      <c r="W217" s="37"/>
      <c r="X217" s="37"/>
    </row>
    <row r="218" spans="2:24" ht="14.25" customHeight="1" x14ac:dyDescent="0.2">
      <c r="B218" s="38">
        <v>10</v>
      </c>
      <c r="C218" s="38"/>
      <c r="D218" s="38"/>
      <c r="E218" s="39" t="s">
        <v>478</v>
      </c>
      <c r="F218" s="39"/>
      <c r="G218" s="40" t="s">
        <v>2269</v>
      </c>
      <c r="H218" s="40"/>
      <c r="I218" s="40"/>
      <c r="J218" s="40"/>
      <c r="K218" s="4">
        <v>36039</v>
      </c>
      <c r="L218" s="6">
        <v>263062</v>
      </c>
      <c r="M218" s="8">
        <v>5267680</v>
      </c>
      <c r="N218" s="30">
        <v>3147760</v>
      </c>
      <c r="O218" s="30"/>
      <c r="P218" s="36">
        <v>2119920</v>
      </c>
      <c r="Q218" s="36"/>
      <c r="R218" s="6">
        <v>0</v>
      </c>
      <c r="S218" s="30">
        <v>0</v>
      </c>
      <c r="T218" s="30"/>
      <c r="U218" s="36">
        <v>263062</v>
      </c>
      <c r="V218" s="36"/>
      <c r="W218" s="37"/>
      <c r="X218" s="37"/>
    </row>
    <row r="219" spans="2:24" ht="13.5" customHeight="1" x14ac:dyDescent="0.2">
      <c r="B219" s="38">
        <v>11</v>
      </c>
      <c r="C219" s="38"/>
      <c r="D219" s="38"/>
      <c r="E219" s="39" t="s">
        <v>481</v>
      </c>
      <c r="F219" s="39"/>
      <c r="G219" s="40" t="s">
        <v>2272</v>
      </c>
      <c r="H219" s="40"/>
      <c r="I219" s="40"/>
      <c r="J219" s="40"/>
      <c r="K219" s="4">
        <v>35863</v>
      </c>
      <c r="L219" s="6">
        <v>288890</v>
      </c>
      <c r="M219" s="8">
        <v>6102800</v>
      </c>
      <c r="N219" s="30">
        <v>0</v>
      </c>
      <c r="O219" s="30"/>
      <c r="P219" s="36">
        <v>6102800</v>
      </c>
      <c r="Q219" s="36"/>
      <c r="R219" s="6">
        <v>0</v>
      </c>
      <c r="S219" s="30">
        <v>0</v>
      </c>
      <c r="T219" s="30"/>
      <c r="U219" s="36">
        <v>288890</v>
      </c>
      <c r="V219" s="36"/>
      <c r="W219" s="37"/>
      <c r="X219" s="37"/>
    </row>
    <row r="220" spans="2:24" ht="18" customHeight="1" x14ac:dyDescent="0.2">
      <c r="B220" s="33" t="s">
        <v>1</v>
      </c>
      <c r="C220" s="33"/>
      <c r="D220" s="33"/>
      <c r="E220" s="34" t="s">
        <v>482</v>
      </c>
      <c r="F220" s="34"/>
      <c r="G220" s="34"/>
      <c r="H220" s="35" t="s">
        <v>3166</v>
      </c>
      <c r="I220" s="35"/>
      <c r="J220" s="35"/>
      <c r="K220" s="3">
        <v>59</v>
      </c>
      <c r="L220" s="6">
        <v>55219418</v>
      </c>
      <c r="M220" s="7">
        <v>267142040</v>
      </c>
      <c r="N220" s="30">
        <v>0</v>
      </c>
      <c r="O220" s="30"/>
      <c r="P220" s="26">
        <v>229944640</v>
      </c>
      <c r="Q220" s="26"/>
      <c r="R220" s="6">
        <v>0</v>
      </c>
      <c r="S220" s="30">
        <f>SUM(S221:T226)</f>
        <v>0</v>
      </c>
      <c r="T220" s="30"/>
      <c r="U220" s="30">
        <f>SUM(U221:V226)</f>
        <v>1580726</v>
      </c>
      <c r="V220" s="30"/>
      <c r="W220" s="27" t="s">
        <v>2</v>
      </c>
      <c r="X220" s="27"/>
    </row>
    <row r="221" spans="2:24" ht="13.5" customHeight="1" x14ac:dyDescent="0.2">
      <c r="B221" s="38">
        <v>1</v>
      </c>
      <c r="C221" s="38"/>
      <c r="D221" s="38"/>
      <c r="E221" s="39" t="s">
        <v>487</v>
      </c>
      <c r="F221" s="39"/>
      <c r="G221" s="40" t="s">
        <v>2248</v>
      </c>
      <c r="H221" s="40"/>
      <c r="I221" s="40"/>
      <c r="J221" s="40"/>
      <c r="K221" s="4">
        <v>36004</v>
      </c>
      <c r="L221" s="6">
        <v>288890</v>
      </c>
      <c r="M221" s="8">
        <v>5139200</v>
      </c>
      <c r="N221" s="30">
        <v>0</v>
      </c>
      <c r="O221" s="30"/>
      <c r="P221" s="36">
        <v>5139200</v>
      </c>
      <c r="Q221" s="36"/>
      <c r="R221" s="6">
        <v>0</v>
      </c>
      <c r="S221" s="30">
        <v>0</v>
      </c>
      <c r="T221" s="30"/>
      <c r="U221" s="36">
        <v>288890</v>
      </c>
      <c r="V221" s="36"/>
      <c r="W221" s="37"/>
      <c r="X221" s="37"/>
    </row>
    <row r="222" spans="2:24" ht="13.5" customHeight="1" x14ac:dyDescent="0.2">
      <c r="B222" s="38">
        <v>2</v>
      </c>
      <c r="C222" s="38"/>
      <c r="D222" s="38"/>
      <c r="E222" s="39" t="s">
        <v>489</v>
      </c>
      <c r="F222" s="39"/>
      <c r="G222" s="40" t="s">
        <v>2279</v>
      </c>
      <c r="H222" s="40"/>
      <c r="I222" s="40"/>
      <c r="J222" s="40"/>
      <c r="K222" s="4">
        <v>35965</v>
      </c>
      <c r="L222" s="6">
        <v>288890</v>
      </c>
      <c r="M222" s="8">
        <v>5781600</v>
      </c>
      <c r="N222" s="30">
        <v>0</v>
      </c>
      <c r="O222" s="30"/>
      <c r="P222" s="36">
        <v>5781600</v>
      </c>
      <c r="Q222" s="36"/>
      <c r="R222" s="6">
        <v>0</v>
      </c>
      <c r="S222" s="30">
        <v>0</v>
      </c>
      <c r="T222" s="30"/>
      <c r="U222" s="36">
        <v>288890</v>
      </c>
      <c r="V222" s="36"/>
      <c r="W222" s="37"/>
      <c r="X222" s="37"/>
    </row>
    <row r="223" spans="2:24" ht="13.5" customHeight="1" x14ac:dyDescent="0.2">
      <c r="B223" s="38">
        <v>3</v>
      </c>
      <c r="C223" s="38"/>
      <c r="D223" s="38"/>
      <c r="E223" s="39" t="s">
        <v>490</v>
      </c>
      <c r="F223" s="39"/>
      <c r="G223" s="40" t="s">
        <v>2280</v>
      </c>
      <c r="H223" s="40"/>
      <c r="I223" s="40"/>
      <c r="J223" s="40"/>
      <c r="K223" s="4">
        <v>36033</v>
      </c>
      <c r="L223" s="6">
        <v>207160</v>
      </c>
      <c r="M223" s="8">
        <v>6295520</v>
      </c>
      <c r="N223" s="30">
        <v>0</v>
      </c>
      <c r="O223" s="30"/>
      <c r="P223" s="36">
        <v>6295520</v>
      </c>
      <c r="Q223" s="36"/>
      <c r="R223" s="6">
        <v>0</v>
      </c>
      <c r="S223" s="30">
        <v>0</v>
      </c>
      <c r="T223" s="30"/>
      <c r="U223" s="36">
        <v>207160</v>
      </c>
      <c r="V223" s="36"/>
      <c r="W223" s="37"/>
      <c r="X223" s="37"/>
    </row>
    <row r="224" spans="2:24" ht="13.5" customHeight="1" x14ac:dyDescent="0.2">
      <c r="B224" s="38">
        <v>4</v>
      </c>
      <c r="C224" s="38"/>
      <c r="D224" s="38"/>
      <c r="E224" s="39" t="s">
        <v>492</v>
      </c>
      <c r="F224" s="39"/>
      <c r="G224" s="40" t="s">
        <v>2283</v>
      </c>
      <c r="H224" s="40"/>
      <c r="I224" s="40"/>
      <c r="J224" s="40"/>
      <c r="K224" s="4">
        <v>35916</v>
      </c>
      <c r="L224" s="6">
        <v>218006</v>
      </c>
      <c r="M224" s="8">
        <v>5139200</v>
      </c>
      <c r="N224" s="30">
        <v>0</v>
      </c>
      <c r="O224" s="30"/>
      <c r="P224" s="36">
        <v>5139200</v>
      </c>
      <c r="Q224" s="36"/>
      <c r="R224" s="6">
        <v>0</v>
      </c>
      <c r="S224" s="30">
        <v>0</v>
      </c>
      <c r="T224" s="30"/>
      <c r="U224" s="36">
        <v>218006</v>
      </c>
      <c r="V224" s="36"/>
      <c r="W224" s="37"/>
      <c r="X224" s="37"/>
    </row>
    <row r="225" spans="2:24" ht="13.5" customHeight="1" x14ac:dyDescent="0.2">
      <c r="B225" s="38">
        <v>5</v>
      </c>
      <c r="C225" s="38"/>
      <c r="D225" s="38"/>
      <c r="E225" s="39" t="s">
        <v>493</v>
      </c>
      <c r="F225" s="39"/>
      <c r="G225" s="40" t="s">
        <v>2284</v>
      </c>
      <c r="H225" s="40"/>
      <c r="I225" s="40"/>
      <c r="J225" s="40"/>
      <c r="K225" s="4">
        <v>35969</v>
      </c>
      <c r="L225" s="6">
        <v>288890</v>
      </c>
      <c r="M225" s="8">
        <v>4496800</v>
      </c>
      <c r="N225" s="30">
        <v>0</v>
      </c>
      <c r="O225" s="30"/>
      <c r="P225" s="36">
        <v>4496800</v>
      </c>
      <c r="Q225" s="36"/>
      <c r="R225" s="6">
        <v>0</v>
      </c>
      <c r="S225" s="30">
        <v>0</v>
      </c>
      <c r="T225" s="30"/>
      <c r="U225" s="36">
        <v>288890</v>
      </c>
      <c r="V225" s="36"/>
      <c r="W225" s="37"/>
      <c r="X225" s="37"/>
    </row>
    <row r="226" spans="2:24" ht="13.5" customHeight="1" x14ac:dyDescent="0.2">
      <c r="B226" s="38">
        <v>6</v>
      </c>
      <c r="C226" s="38"/>
      <c r="D226" s="38"/>
      <c r="E226" s="39" t="s">
        <v>494</v>
      </c>
      <c r="F226" s="39"/>
      <c r="G226" s="40" t="s">
        <v>2285</v>
      </c>
      <c r="H226" s="40"/>
      <c r="I226" s="40"/>
      <c r="J226" s="40"/>
      <c r="K226" s="4">
        <v>35847</v>
      </c>
      <c r="L226" s="6">
        <v>288890</v>
      </c>
      <c r="M226" s="8">
        <v>6231280</v>
      </c>
      <c r="N226" s="30">
        <v>0</v>
      </c>
      <c r="O226" s="30"/>
      <c r="P226" s="36">
        <v>6231280</v>
      </c>
      <c r="Q226" s="36"/>
      <c r="R226" s="6">
        <v>0</v>
      </c>
      <c r="S226" s="30">
        <v>0</v>
      </c>
      <c r="T226" s="30"/>
      <c r="U226" s="36">
        <v>288890</v>
      </c>
      <c r="V226" s="36"/>
      <c r="W226" s="37"/>
      <c r="X226" s="37"/>
    </row>
    <row r="227" spans="2:24" ht="18" customHeight="1" x14ac:dyDescent="0.2">
      <c r="B227" s="33" t="s">
        <v>1</v>
      </c>
      <c r="C227" s="33"/>
      <c r="D227" s="33"/>
      <c r="E227" s="34" t="s">
        <v>496</v>
      </c>
      <c r="F227" s="34"/>
      <c r="G227" s="34"/>
      <c r="H227" s="35" t="s">
        <v>3166</v>
      </c>
      <c r="I227" s="35"/>
      <c r="J227" s="35"/>
      <c r="K227" s="3">
        <v>61</v>
      </c>
      <c r="L227" s="6">
        <v>42697360</v>
      </c>
      <c r="M227" s="7">
        <v>317313480</v>
      </c>
      <c r="N227" s="30">
        <v>5139200</v>
      </c>
      <c r="O227" s="30"/>
      <c r="P227" s="26">
        <v>265568160</v>
      </c>
      <c r="Q227" s="26"/>
      <c r="R227" s="6">
        <v>0</v>
      </c>
      <c r="S227" s="30">
        <f>SUM(S228:T235)</f>
        <v>0</v>
      </c>
      <c r="T227" s="30"/>
      <c r="U227" s="30">
        <f>SUM(U228:V235)</f>
        <v>2956368</v>
      </c>
      <c r="V227" s="30"/>
      <c r="W227" s="27" t="s">
        <v>2</v>
      </c>
      <c r="X227" s="27"/>
    </row>
    <row r="228" spans="2:24" ht="13.5" customHeight="1" x14ac:dyDescent="0.2">
      <c r="B228" s="38">
        <v>1</v>
      </c>
      <c r="C228" s="38"/>
      <c r="D228" s="38"/>
      <c r="E228" s="39" t="s">
        <v>498</v>
      </c>
      <c r="F228" s="39"/>
      <c r="G228" s="40" t="s">
        <v>2287</v>
      </c>
      <c r="H228" s="40"/>
      <c r="I228" s="40"/>
      <c r="J228" s="40"/>
      <c r="K228" s="4">
        <v>36094</v>
      </c>
      <c r="L228" s="6">
        <v>1017900</v>
      </c>
      <c r="M228" s="8">
        <v>5139200</v>
      </c>
      <c r="N228" s="30">
        <v>0</v>
      </c>
      <c r="O228" s="30"/>
      <c r="P228" s="36">
        <v>5139200</v>
      </c>
      <c r="Q228" s="36"/>
      <c r="R228" s="6">
        <v>0</v>
      </c>
      <c r="S228" s="30">
        <v>0</v>
      </c>
      <c r="T228" s="30"/>
      <c r="U228" s="36">
        <v>1017900</v>
      </c>
      <c r="V228" s="36"/>
      <c r="W228" s="37"/>
      <c r="X228" s="37"/>
    </row>
    <row r="229" spans="2:24" ht="13.5" customHeight="1" x14ac:dyDescent="0.2">
      <c r="B229" s="38">
        <v>2</v>
      </c>
      <c r="C229" s="38"/>
      <c r="D229" s="38"/>
      <c r="E229" s="39" t="s">
        <v>499</v>
      </c>
      <c r="F229" s="39"/>
      <c r="G229" s="40" t="s">
        <v>1879</v>
      </c>
      <c r="H229" s="40"/>
      <c r="I229" s="40"/>
      <c r="J229" s="40"/>
      <c r="K229" s="4">
        <v>36008</v>
      </c>
      <c r="L229" s="6">
        <v>346896</v>
      </c>
      <c r="M229" s="8">
        <v>5717360</v>
      </c>
      <c r="N229" s="30">
        <v>0</v>
      </c>
      <c r="O229" s="30"/>
      <c r="P229" s="36">
        <v>5717360</v>
      </c>
      <c r="Q229" s="36"/>
      <c r="R229" s="6">
        <v>0</v>
      </c>
      <c r="S229" s="30">
        <v>0</v>
      </c>
      <c r="T229" s="30"/>
      <c r="U229" s="36">
        <v>346896</v>
      </c>
      <c r="V229" s="36"/>
      <c r="W229" s="37"/>
      <c r="X229" s="37"/>
    </row>
    <row r="230" spans="2:24" ht="14.25" customHeight="1" x14ac:dyDescent="0.2">
      <c r="B230" s="38">
        <v>3</v>
      </c>
      <c r="C230" s="38"/>
      <c r="D230" s="38"/>
      <c r="E230" s="39" t="s">
        <v>500</v>
      </c>
      <c r="F230" s="39"/>
      <c r="G230" s="40" t="s">
        <v>2288</v>
      </c>
      <c r="H230" s="40"/>
      <c r="I230" s="40"/>
      <c r="J230" s="40"/>
      <c r="K230" s="4">
        <v>35992</v>
      </c>
      <c r="L230" s="6">
        <v>288890</v>
      </c>
      <c r="M230" s="8">
        <v>7194880</v>
      </c>
      <c r="N230" s="30">
        <v>0</v>
      </c>
      <c r="O230" s="30"/>
      <c r="P230" s="36">
        <v>7194880</v>
      </c>
      <c r="Q230" s="36"/>
      <c r="R230" s="6">
        <v>0</v>
      </c>
      <c r="S230" s="30">
        <v>0</v>
      </c>
      <c r="T230" s="30"/>
      <c r="U230" s="36">
        <v>288890</v>
      </c>
      <c r="V230" s="36"/>
      <c r="W230" s="37"/>
      <c r="X230" s="37"/>
    </row>
    <row r="231" spans="2:24" ht="13.5" customHeight="1" x14ac:dyDescent="0.2">
      <c r="B231" s="38">
        <v>5</v>
      </c>
      <c r="C231" s="38"/>
      <c r="D231" s="38"/>
      <c r="E231" s="39" t="s">
        <v>502</v>
      </c>
      <c r="F231" s="39"/>
      <c r="G231" s="40" t="s">
        <v>2290</v>
      </c>
      <c r="H231" s="40"/>
      <c r="I231" s="40"/>
      <c r="J231" s="40"/>
      <c r="K231" s="4">
        <v>36042</v>
      </c>
      <c r="L231" s="6">
        <v>288890</v>
      </c>
      <c r="M231" s="8">
        <v>5460400</v>
      </c>
      <c r="N231" s="30">
        <v>0</v>
      </c>
      <c r="O231" s="30"/>
      <c r="P231" s="36">
        <v>5460400</v>
      </c>
      <c r="Q231" s="36"/>
      <c r="R231" s="6">
        <v>0</v>
      </c>
      <c r="S231" s="30">
        <v>0</v>
      </c>
      <c r="T231" s="30"/>
      <c r="U231" s="36">
        <v>288890</v>
      </c>
      <c r="V231" s="36"/>
      <c r="W231" s="37"/>
      <c r="X231" s="37"/>
    </row>
    <row r="232" spans="2:24" ht="13.5" customHeight="1" x14ac:dyDescent="0.2">
      <c r="B232" s="38">
        <v>6</v>
      </c>
      <c r="C232" s="38"/>
      <c r="D232" s="38"/>
      <c r="E232" s="39" t="s">
        <v>505</v>
      </c>
      <c r="F232" s="39"/>
      <c r="G232" s="40" t="s">
        <v>2293</v>
      </c>
      <c r="H232" s="40"/>
      <c r="I232" s="40"/>
      <c r="J232" s="40"/>
      <c r="K232" s="4">
        <v>35994</v>
      </c>
      <c r="L232" s="6">
        <v>218006</v>
      </c>
      <c r="M232" s="8">
        <v>5139200</v>
      </c>
      <c r="N232" s="30">
        <v>0</v>
      </c>
      <c r="O232" s="30"/>
      <c r="P232" s="36">
        <v>5139200</v>
      </c>
      <c r="Q232" s="36"/>
      <c r="R232" s="6">
        <v>0</v>
      </c>
      <c r="S232" s="30">
        <v>0</v>
      </c>
      <c r="T232" s="30"/>
      <c r="U232" s="36">
        <v>218006</v>
      </c>
      <c r="V232" s="36"/>
      <c r="W232" s="37"/>
      <c r="X232" s="37"/>
    </row>
    <row r="233" spans="2:24" ht="13.5" customHeight="1" x14ac:dyDescent="0.2">
      <c r="B233" s="38">
        <v>7</v>
      </c>
      <c r="C233" s="38"/>
      <c r="D233" s="38"/>
      <c r="E233" s="39" t="s">
        <v>507</v>
      </c>
      <c r="F233" s="39"/>
      <c r="G233" s="40" t="s">
        <v>2295</v>
      </c>
      <c r="H233" s="40"/>
      <c r="I233" s="40"/>
      <c r="J233" s="40"/>
      <c r="K233" s="4">
        <v>36138</v>
      </c>
      <c r="L233" s="6">
        <v>288890</v>
      </c>
      <c r="M233" s="8">
        <v>5139200</v>
      </c>
      <c r="N233" s="30">
        <v>0</v>
      </c>
      <c r="O233" s="30"/>
      <c r="P233" s="36">
        <v>5139200</v>
      </c>
      <c r="Q233" s="36"/>
      <c r="R233" s="6">
        <v>0</v>
      </c>
      <c r="S233" s="30">
        <v>0</v>
      </c>
      <c r="T233" s="30"/>
      <c r="U233" s="36">
        <v>288890</v>
      </c>
      <c r="V233" s="36"/>
      <c r="W233" s="37"/>
      <c r="X233" s="37"/>
    </row>
    <row r="234" spans="2:24" ht="13.5" customHeight="1" x14ac:dyDescent="0.2">
      <c r="B234" s="38">
        <v>8</v>
      </c>
      <c r="C234" s="38"/>
      <c r="D234" s="38"/>
      <c r="E234" s="39" t="s">
        <v>508</v>
      </c>
      <c r="F234" s="39"/>
      <c r="G234" s="40" t="s">
        <v>2296</v>
      </c>
      <c r="H234" s="40"/>
      <c r="I234" s="40"/>
      <c r="J234" s="40"/>
      <c r="K234" s="4">
        <v>36134</v>
      </c>
      <c r="L234" s="6">
        <v>288890</v>
      </c>
      <c r="M234" s="8">
        <v>6231280</v>
      </c>
      <c r="N234" s="30">
        <v>0</v>
      </c>
      <c r="O234" s="30"/>
      <c r="P234" s="36">
        <v>6231280</v>
      </c>
      <c r="Q234" s="36"/>
      <c r="R234" s="6">
        <v>0</v>
      </c>
      <c r="S234" s="30">
        <v>0</v>
      </c>
      <c r="T234" s="30"/>
      <c r="U234" s="36">
        <v>288890</v>
      </c>
      <c r="V234" s="36"/>
      <c r="W234" s="37"/>
      <c r="X234" s="37"/>
    </row>
    <row r="235" spans="2:24" ht="13.5" customHeight="1" x14ac:dyDescent="0.2">
      <c r="B235" s="38">
        <v>9</v>
      </c>
      <c r="C235" s="38"/>
      <c r="D235" s="38"/>
      <c r="E235" s="39" t="s">
        <v>509</v>
      </c>
      <c r="F235" s="39"/>
      <c r="G235" s="40" t="s">
        <v>2297</v>
      </c>
      <c r="H235" s="40"/>
      <c r="I235" s="40"/>
      <c r="J235" s="40"/>
      <c r="K235" s="4">
        <v>35989</v>
      </c>
      <c r="L235" s="6">
        <v>218006</v>
      </c>
      <c r="M235" s="8">
        <v>5139200</v>
      </c>
      <c r="N235" s="30">
        <v>0</v>
      </c>
      <c r="O235" s="30"/>
      <c r="P235" s="36">
        <v>5139200</v>
      </c>
      <c r="Q235" s="36"/>
      <c r="R235" s="6">
        <v>0</v>
      </c>
      <c r="S235" s="30">
        <v>0</v>
      </c>
      <c r="T235" s="30"/>
      <c r="U235" s="36">
        <v>218006</v>
      </c>
      <c r="V235" s="36"/>
      <c r="W235" s="37"/>
      <c r="X235" s="37"/>
    </row>
    <row r="236" spans="2:24" ht="18" customHeight="1" x14ac:dyDescent="0.2">
      <c r="B236" s="33" t="s">
        <v>1</v>
      </c>
      <c r="C236" s="33"/>
      <c r="D236" s="33"/>
      <c r="E236" s="34" t="s">
        <v>510</v>
      </c>
      <c r="F236" s="34"/>
      <c r="G236" s="34"/>
      <c r="H236" s="35" t="s">
        <v>3166</v>
      </c>
      <c r="I236" s="35"/>
      <c r="J236" s="35"/>
      <c r="K236" s="3">
        <v>57</v>
      </c>
      <c r="L236" s="6">
        <v>10400812</v>
      </c>
      <c r="M236" s="7">
        <v>302345560</v>
      </c>
      <c r="N236" s="30">
        <v>16381200</v>
      </c>
      <c r="O236" s="30"/>
      <c r="P236" s="26">
        <v>248094880</v>
      </c>
      <c r="Q236" s="26"/>
      <c r="R236" s="6">
        <v>0</v>
      </c>
      <c r="S236" s="30">
        <f>SUM(S237:T240)</f>
        <v>0</v>
      </c>
      <c r="T236" s="30"/>
      <c r="U236" s="30">
        <f>SUM(U237:V240)</f>
        <v>1426300</v>
      </c>
      <c r="V236" s="30"/>
      <c r="W236" s="27" t="s">
        <v>2</v>
      </c>
      <c r="X236" s="27"/>
    </row>
    <row r="237" spans="2:24" ht="14.25" customHeight="1" x14ac:dyDescent="0.2">
      <c r="B237" s="38">
        <v>1</v>
      </c>
      <c r="C237" s="38"/>
      <c r="D237" s="38"/>
      <c r="E237" s="39" t="s">
        <v>511</v>
      </c>
      <c r="F237" s="39"/>
      <c r="G237" s="40" t="s">
        <v>2299</v>
      </c>
      <c r="H237" s="40"/>
      <c r="I237" s="40"/>
      <c r="J237" s="40"/>
      <c r="K237" s="4">
        <v>35909</v>
      </c>
      <c r="L237" s="6">
        <v>375804</v>
      </c>
      <c r="M237" s="8">
        <v>5139200</v>
      </c>
      <c r="N237" s="30">
        <v>5139200</v>
      </c>
      <c r="O237" s="30"/>
      <c r="P237" s="36">
        <v>0</v>
      </c>
      <c r="Q237" s="36"/>
      <c r="R237" s="6">
        <v>0</v>
      </c>
      <c r="S237" s="30">
        <v>0</v>
      </c>
      <c r="T237" s="30"/>
      <c r="U237" s="36">
        <v>375804</v>
      </c>
      <c r="V237" s="36"/>
      <c r="W237" s="37"/>
      <c r="X237" s="37"/>
    </row>
    <row r="238" spans="2:24" ht="13.5" customHeight="1" x14ac:dyDescent="0.2">
      <c r="B238" s="38">
        <v>2</v>
      </c>
      <c r="C238" s="38"/>
      <c r="D238" s="38"/>
      <c r="E238" s="39" t="s">
        <v>512</v>
      </c>
      <c r="F238" s="39"/>
      <c r="G238" s="40" t="s">
        <v>2300</v>
      </c>
      <c r="H238" s="40"/>
      <c r="I238" s="40"/>
      <c r="J238" s="40"/>
      <c r="K238" s="4">
        <v>36050</v>
      </c>
      <c r="L238" s="6">
        <v>218006</v>
      </c>
      <c r="M238" s="8">
        <v>4175600</v>
      </c>
      <c r="N238" s="30">
        <v>0</v>
      </c>
      <c r="O238" s="30"/>
      <c r="P238" s="36">
        <v>4175600</v>
      </c>
      <c r="Q238" s="36"/>
      <c r="R238" s="6">
        <v>0</v>
      </c>
      <c r="S238" s="30">
        <v>0</v>
      </c>
      <c r="T238" s="30"/>
      <c r="U238" s="36">
        <v>218006</v>
      </c>
      <c r="V238" s="36"/>
      <c r="W238" s="37"/>
      <c r="X238" s="37"/>
    </row>
    <row r="239" spans="2:24" ht="13.5" customHeight="1" x14ac:dyDescent="0.2">
      <c r="B239" s="38">
        <v>3</v>
      </c>
      <c r="C239" s="38"/>
      <c r="D239" s="38"/>
      <c r="E239" s="39" t="s">
        <v>513</v>
      </c>
      <c r="F239" s="39"/>
      <c r="G239" s="40" t="s">
        <v>2301</v>
      </c>
      <c r="H239" s="40"/>
      <c r="I239" s="40"/>
      <c r="J239" s="40"/>
      <c r="K239" s="4">
        <v>36118</v>
      </c>
      <c r="L239" s="6">
        <v>288890</v>
      </c>
      <c r="M239" s="8">
        <v>6102800</v>
      </c>
      <c r="N239" s="30">
        <v>0</v>
      </c>
      <c r="O239" s="30"/>
      <c r="P239" s="36">
        <v>6102800</v>
      </c>
      <c r="Q239" s="36"/>
      <c r="R239" s="6">
        <v>0</v>
      </c>
      <c r="S239" s="30">
        <v>0</v>
      </c>
      <c r="T239" s="30"/>
      <c r="U239" s="36">
        <v>288890</v>
      </c>
      <c r="V239" s="36"/>
      <c r="W239" s="37"/>
      <c r="X239" s="37"/>
    </row>
    <row r="240" spans="2:24" ht="13.5" customHeight="1" x14ac:dyDescent="0.2">
      <c r="B240" s="38">
        <v>4</v>
      </c>
      <c r="C240" s="38"/>
      <c r="D240" s="38"/>
      <c r="E240" s="39" t="s">
        <v>514</v>
      </c>
      <c r="F240" s="39"/>
      <c r="G240" s="40" t="s">
        <v>2302</v>
      </c>
      <c r="H240" s="40"/>
      <c r="I240" s="40"/>
      <c r="J240" s="40"/>
      <c r="K240" s="4">
        <v>35932</v>
      </c>
      <c r="L240" s="6">
        <v>543600</v>
      </c>
      <c r="M240" s="8">
        <v>5139200</v>
      </c>
      <c r="N240" s="30">
        <v>0</v>
      </c>
      <c r="O240" s="30"/>
      <c r="P240" s="36">
        <v>5139200</v>
      </c>
      <c r="Q240" s="36"/>
      <c r="R240" s="6">
        <v>0</v>
      </c>
      <c r="S240" s="30">
        <v>0</v>
      </c>
      <c r="T240" s="30"/>
      <c r="U240" s="36">
        <v>543600</v>
      </c>
      <c r="V240" s="36"/>
      <c r="W240" s="37"/>
      <c r="X240" s="37"/>
    </row>
    <row r="241" spans="2:24" ht="18" customHeight="1" x14ac:dyDescent="0.2">
      <c r="B241" s="33" t="s">
        <v>1</v>
      </c>
      <c r="C241" s="33"/>
      <c r="D241" s="33"/>
      <c r="E241" s="34" t="s">
        <v>516</v>
      </c>
      <c r="F241" s="34"/>
      <c r="G241" s="34"/>
      <c r="H241" s="35" t="s">
        <v>3166</v>
      </c>
      <c r="I241" s="35"/>
      <c r="J241" s="35"/>
      <c r="K241" s="3">
        <v>53</v>
      </c>
      <c r="L241" s="6">
        <v>55764998</v>
      </c>
      <c r="M241" s="7">
        <v>253715880</v>
      </c>
      <c r="N241" s="30">
        <v>10278400</v>
      </c>
      <c r="O241" s="30"/>
      <c r="P241" s="26">
        <v>168501520</v>
      </c>
      <c r="Q241" s="26"/>
      <c r="R241" s="6">
        <v>0</v>
      </c>
      <c r="S241" s="30">
        <f>SUM(S242:T247)</f>
        <v>0</v>
      </c>
      <c r="T241" s="30"/>
      <c r="U241" s="30">
        <f>SUM(U242:V247)</f>
        <v>2352956</v>
      </c>
      <c r="V241" s="30"/>
      <c r="W241" s="27" t="s">
        <v>2</v>
      </c>
      <c r="X241" s="27"/>
    </row>
    <row r="242" spans="2:24" ht="14.25" customHeight="1" x14ac:dyDescent="0.2">
      <c r="B242" s="38">
        <v>1</v>
      </c>
      <c r="C242" s="38"/>
      <c r="D242" s="38"/>
      <c r="E242" s="39" t="s">
        <v>520</v>
      </c>
      <c r="F242" s="39"/>
      <c r="G242" s="40" t="s">
        <v>2305</v>
      </c>
      <c r="H242" s="40"/>
      <c r="I242" s="40"/>
      <c r="J242" s="40"/>
      <c r="K242" s="4">
        <v>35837</v>
      </c>
      <c r="L242" s="6">
        <v>218006</v>
      </c>
      <c r="M242" s="8">
        <v>5139200</v>
      </c>
      <c r="N242" s="30">
        <v>0</v>
      </c>
      <c r="O242" s="30"/>
      <c r="P242" s="36">
        <v>5139200</v>
      </c>
      <c r="Q242" s="36"/>
      <c r="R242" s="6">
        <v>0</v>
      </c>
      <c r="S242" s="30">
        <v>0</v>
      </c>
      <c r="T242" s="30"/>
      <c r="U242" s="36">
        <v>218006</v>
      </c>
      <c r="V242" s="36"/>
      <c r="W242" s="37"/>
      <c r="X242" s="37"/>
    </row>
    <row r="243" spans="2:24" ht="14.25" customHeight="1" x14ac:dyDescent="0.2">
      <c r="B243" s="38">
        <v>2</v>
      </c>
      <c r="C243" s="38"/>
      <c r="D243" s="38"/>
      <c r="E243" s="39" t="s">
        <v>521</v>
      </c>
      <c r="F243" s="39"/>
      <c r="G243" s="40" t="s">
        <v>2003</v>
      </c>
      <c r="H243" s="40"/>
      <c r="I243" s="40"/>
      <c r="J243" s="40"/>
      <c r="K243" s="4">
        <v>36073</v>
      </c>
      <c r="L243" s="6">
        <v>375804</v>
      </c>
      <c r="M243" s="8">
        <v>5139200</v>
      </c>
      <c r="N243" s="30">
        <v>5139200</v>
      </c>
      <c r="O243" s="30"/>
      <c r="P243" s="36">
        <v>0</v>
      </c>
      <c r="Q243" s="36"/>
      <c r="R243" s="6">
        <v>0</v>
      </c>
      <c r="S243" s="30">
        <v>0</v>
      </c>
      <c r="T243" s="30"/>
      <c r="U243" s="36">
        <v>375804</v>
      </c>
      <c r="V243" s="36"/>
      <c r="W243" s="37"/>
      <c r="X243" s="37"/>
    </row>
    <row r="244" spans="2:24" ht="13.5" customHeight="1" x14ac:dyDescent="0.2">
      <c r="B244" s="38">
        <v>3</v>
      </c>
      <c r="C244" s="38"/>
      <c r="D244" s="38"/>
      <c r="E244" s="39" t="s">
        <v>525</v>
      </c>
      <c r="F244" s="39"/>
      <c r="G244" s="40" t="s">
        <v>2310</v>
      </c>
      <c r="H244" s="40"/>
      <c r="I244" s="40"/>
      <c r="J244" s="40"/>
      <c r="K244" s="4">
        <v>36022</v>
      </c>
      <c r="L244" s="6">
        <v>652320</v>
      </c>
      <c r="M244" s="8">
        <v>5781600</v>
      </c>
      <c r="N244" s="30">
        <v>0</v>
      </c>
      <c r="O244" s="30"/>
      <c r="P244" s="36">
        <v>5781600</v>
      </c>
      <c r="Q244" s="36"/>
      <c r="R244" s="6">
        <v>0</v>
      </c>
      <c r="S244" s="30">
        <v>0</v>
      </c>
      <c r="T244" s="30"/>
      <c r="U244" s="36">
        <v>652320</v>
      </c>
      <c r="V244" s="36"/>
      <c r="W244" s="37"/>
      <c r="X244" s="37"/>
    </row>
    <row r="245" spans="2:24" ht="13.5" customHeight="1" x14ac:dyDescent="0.2">
      <c r="B245" s="38">
        <v>4</v>
      </c>
      <c r="C245" s="38"/>
      <c r="D245" s="38"/>
      <c r="E245" s="39" t="s">
        <v>526</v>
      </c>
      <c r="F245" s="39"/>
      <c r="G245" s="40" t="s">
        <v>2256</v>
      </c>
      <c r="H245" s="40"/>
      <c r="I245" s="40"/>
      <c r="J245" s="40"/>
      <c r="K245" s="4">
        <v>35870</v>
      </c>
      <c r="L245" s="6">
        <v>506896</v>
      </c>
      <c r="M245" s="8">
        <v>5910080</v>
      </c>
      <c r="N245" s="30">
        <v>0</v>
      </c>
      <c r="O245" s="30"/>
      <c r="P245" s="36">
        <v>5910080</v>
      </c>
      <c r="Q245" s="36"/>
      <c r="R245" s="6">
        <v>0</v>
      </c>
      <c r="S245" s="30">
        <v>0</v>
      </c>
      <c r="T245" s="30"/>
      <c r="U245" s="36">
        <v>506896</v>
      </c>
      <c r="V245" s="36"/>
      <c r="W245" s="37"/>
      <c r="X245" s="37"/>
    </row>
    <row r="246" spans="2:24" ht="14.25" customHeight="1" x14ac:dyDescent="0.2">
      <c r="B246" s="38">
        <v>5</v>
      </c>
      <c r="C246" s="38"/>
      <c r="D246" s="38"/>
      <c r="E246" s="39" t="s">
        <v>527</v>
      </c>
      <c r="F246" s="39"/>
      <c r="G246" s="40" t="s">
        <v>2311</v>
      </c>
      <c r="H246" s="40"/>
      <c r="I246" s="40"/>
      <c r="J246" s="40"/>
      <c r="K246" s="4">
        <v>36066</v>
      </c>
      <c r="L246" s="6">
        <v>311040</v>
      </c>
      <c r="M246" s="8">
        <v>5781600</v>
      </c>
      <c r="N246" s="30">
        <v>0</v>
      </c>
      <c r="O246" s="30"/>
      <c r="P246" s="36">
        <v>5781600</v>
      </c>
      <c r="Q246" s="36"/>
      <c r="R246" s="6">
        <v>0</v>
      </c>
      <c r="S246" s="30">
        <v>0</v>
      </c>
      <c r="T246" s="30"/>
      <c r="U246" s="36">
        <v>311040</v>
      </c>
      <c r="V246" s="36"/>
      <c r="W246" s="37"/>
      <c r="X246" s="37"/>
    </row>
    <row r="247" spans="2:24" ht="13.5" customHeight="1" x14ac:dyDescent="0.2">
      <c r="B247" s="38">
        <v>6</v>
      </c>
      <c r="C247" s="38"/>
      <c r="D247" s="38"/>
      <c r="E247" s="39" t="s">
        <v>528</v>
      </c>
      <c r="F247" s="39"/>
      <c r="G247" s="40" t="s">
        <v>2312</v>
      </c>
      <c r="H247" s="40"/>
      <c r="I247" s="40"/>
      <c r="J247" s="40"/>
      <c r="K247" s="4">
        <v>36147</v>
      </c>
      <c r="L247" s="6">
        <v>288890</v>
      </c>
      <c r="M247" s="8">
        <v>5139200</v>
      </c>
      <c r="N247" s="30">
        <v>0</v>
      </c>
      <c r="O247" s="30"/>
      <c r="P247" s="36">
        <v>5139200</v>
      </c>
      <c r="Q247" s="36"/>
      <c r="R247" s="6">
        <v>0</v>
      </c>
      <c r="S247" s="30">
        <v>0</v>
      </c>
      <c r="T247" s="30"/>
      <c r="U247" s="36">
        <v>288890</v>
      </c>
      <c r="V247" s="36"/>
      <c r="W247" s="37"/>
      <c r="X247" s="37"/>
    </row>
    <row r="248" spans="2:24" ht="18" customHeight="1" x14ac:dyDescent="0.2">
      <c r="B248" s="33" t="s">
        <v>1</v>
      </c>
      <c r="C248" s="33"/>
      <c r="D248" s="33"/>
      <c r="E248" s="34" t="s">
        <v>529</v>
      </c>
      <c r="F248" s="34"/>
      <c r="G248" s="34"/>
      <c r="H248" s="35" t="s">
        <v>3166</v>
      </c>
      <c r="I248" s="35"/>
      <c r="J248" s="35"/>
      <c r="K248" s="3">
        <v>50</v>
      </c>
      <c r="L248" s="6">
        <v>87325754</v>
      </c>
      <c r="M248" s="7">
        <v>211767160</v>
      </c>
      <c r="N248" s="30">
        <v>0</v>
      </c>
      <c r="O248" s="30"/>
      <c r="P248" s="26">
        <v>196190760</v>
      </c>
      <c r="Q248" s="26"/>
      <c r="R248" s="6">
        <v>0</v>
      </c>
      <c r="S248" s="30">
        <f>SUM(S249:T251)</f>
        <v>0</v>
      </c>
      <c r="T248" s="30"/>
      <c r="U248" s="30">
        <f>SUM(U249:V251)</f>
        <v>739626</v>
      </c>
      <c r="V248" s="30"/>
      <c r="W248" s="27" t="s">
        <v>2</v>
      </c>
      <c r="X248" s="27"/>
    </row>
    <row r="249" spans="2:24" ht="13.5" customHeight="1" x14ac:dyDescent="0.2">
      <c r="B249" s="38">
        <v>1</v>
      </c>
      <c r="C249" s="38"/>
      <c r="D249" s="38"/>
      <c r="E249" s="39" t="s">
        <v>530</v>
      </c>
      <c r="F249" s="39"/>
      <c r="G249" s="40" t="s">
        <v>2314</v>
      </c>
      <c r="H249" s="40"/>
      <c r="I249" s="40"/>
      <c r="J249" s="40"/>
      <c r="K249" s="4">
        <v>36039</v>
      </c>
      <c r="L249" s="6">
        <v>232730</v>
      </c>
      <c r="M249" s="8">
        <v>6102800</v>
      </c>
      <c r="N249" s="30">
        <v>0</v>
      </c>
      <c r="O249" s="30"/>
      <c r="P249" s="36">
        <v>6102800</v>
      </c>
      <c r="Q249" s="36"/>
      <c r="R249" s="6">
        <v>0</v>
      </c>
      <c r="S249" s="30">
        <v>0</v>
      </c>
      <c r="T249" s="30"/>
      <c r="U249" s="36">
        <v>232730</v>
      </c>
      <c r="V249" s="36"/>
      <c r="W249" s="37"/>
      <c r="X249" s="37"/>
    </row>
    <row r="250" spans="2:24" ht="13.5" customHeight="1" x14ac:dyDescent="0.2">
      <c r="B250" s="38">
        <v>2</v>
      </c>
      <c r="C250" s="38"/>
      <c r="D250" s="38"/>
      <c r="E250" s="39" t="s">
        <v>533</v>
      </c>
      <c r="F250" s="39"/>
      <c r="G250" s="40" t="s">
        <v>2317</v>
      </c>
      <c r="H250" s="40"/>
      <c r="I250" s="40"/>
      <c r="J250" s="40"/>
      <c r="K250" s="4">
        <v>36132</v>
      </c>
      <c r="L250" s="6">
        <v>288890</v>
      </c>
      <c r="M250" s="8">
        <v>4175600</v>
      </c>
      <c r="N250" s="30">
        <v>0</v>
      </c>
      <c r="O250" s="30"/>
      <c r="P250" s="36">
        <v>4175600</v>
      </c>
      <c r="Q250" s="36"/>
      <c r="R250" s="6">
        <v>0</v>
      </c>
      <c r="S250" s="30">
        <v>0</v>
      </c>
      <c r="T250" s="30"/>
      <c r="U250" s="36">
        <v>288890</v>
      </c>
      <c r="V250" s="36"/>
      <c r="W250" s="37"/>
      <c r="X250" s="37"/>
    </row>
    <row r="251" spans="2:24" ht="13.5" customHeight="1" x14ac:dyDescent="0.2">
      <c r="B251" s="38">
        <v>3</v>
      </c>
      <c r="C251" s="38"/>
      <c r="D251" s="38"/>
      <c r="E251" s="39" t="s">
        <v>543</v>
      </c>
      <c r="F251" s="39"/>
      <c r="G251" s="40" t="s">
        <v>2326</v>
      </c>
      <c r="H251" s="40"/>
      <c r="I251" s="40"/>
      <c r="J251" s="40"/>
      <c r="K251" s="4">
        <v>35958</v>
      </c>
      <c r="L251" s="6">
        <v>218006</v>
      </c>
      <c r="M251" s="8">
        <v>6905800</v>
      </c>
      <c r="N251" s="30">
        <v>0</v>
      </c>
      <c r="O251" s="30"/>
      <c r="P251" s="36">
        <v>6905800</v>
      </c>
      <c r="Q251" s="36"/>
      <c r="R251" s="6">
        <v>0</v>
      </c>
      <c r="S251" s="30">
        <v>0</v>
      </c>
      <c r="T251" s="30"/>
      <c r="U251" s="36">
        <v>218006</v>
      </c>
      <c r="V251" s="36"/>
      <c r="W251" s="37"/>
      <c r="X251" s="37"/>
    </row>
    <row r="252" spans="2:24" ht="18" customHeight="1" x14ac:dyDescent="0.2">
      <c r="B252" s="33" t="s">
        <v>1</v>
      </c>
      <c r="C252" s="33"/>
      <c r="D252" s="33"/>
      <c r="E252" s="34" t="s">
        <v>544</v>
      </c>
      <c r="F252" s="34"/>
      <c r="G252" s="34"/>
      <c r="H252" s="35" t="s">
        <v>3166</v>
      </c>
      <c r="I252" s="35"/>
      <c r="J252" s="35"/>
      <c r="K252" s="3">
        <v>48</v>
      </c>
      <c r="L252" s="6">
        <v>65380522</v>
      </c>
      <c r="M252" s="7">
        <v>299808080</v>
      </c>
      <c r="N252" s="30">
        <v>0</v>
      </c>
      <c r="O252" s="30"/>
      <c r="P252" s="26">
        <v>203576560</v>
      </c>
      <c r="Q252" s="26"/>
      <c r="R252" s="6">
        <v>0</v>
      </c>
      <c r="S252" s="30">
        <f>SUM(S253:T260)</f>
        <v>0</v>
      </c>
      <c r="T252" s="30"/>
      <c r="U252" s="30">
        <f>SUM(U253:V260)</f>
        <v>4122444</v>
      </c>
      <c r="V252" s="30"/>
      <c r="W252" s="27" t="s">
        <v>2</v>
      </c>
      <c r="X252" s="27"/>
    </row>
    <row r="253" spans="2:24" ht="13.5" customHeight="1" x14ac:dyDescent="0.2">
      <c r="B253" s="38">
        <v>1</v>
      </c>
      <c r="C253" s="38"/>
      <c r="D253" s="38"/>
      <c r="E253" s="39" t="s">
        <v>545</v>
      </c>
      <c r="F253" s="39"/>
      <c r="G253" s="40" t="s">
        <v>2327</v>
      </c>
      <c r="H253" s="40"/>
      <c r="I253" s="40"/>
      <c r="J253" s="40"/>
      <c r="K253" s="4">
        <v>35199</v>
      </c>
      <c r="L253" s="6">
        <v>1018204</v>
      </c>
      <c r="M253" s="8">
        <v>6424000</v>
      </c>
      <c r="N253" s="30">
        <v>0</v>
      </c>
      <c r="O253" s="30"/>
      <c r="P253" s="36">
        <v>6424000</v>
      </c>
      <c r="Q253" s="36"/>
      <c r="R253" s="6">
        <v>0</v>
      </c>
      <c r="S253" s="30">
        <v>0</v>
      </c>
      <c r="T253" s="30"/>
      <c r="U253" s="36">
        <v>1018204</v>
      </c>
      <c r="V253" s="36"/>
      <c r="W253" s="37"/>
      <c r="X253" s="37"/>
    </row>
    <row r="254" spans="2:24" ht="13.5" customHeight="1" x14ac:dyDescent="0.2">
      <c r="B254" s="38">
        <v>2</v>
      </c>
      <c r="C254" s="38"/>
      <c r="D254" s="38"/>
      <c r="E254" s="39" t="s">
        <v>548</v>
      </c>
      <c r="F254" s="39"/>
      <c r="G254" s="40" t="s">
        <v>2330</v>
      </c>
      <c r="H254" s="40"/>
      <c r="I254" s="40"/>
      <c r="J254" s="40"/>
      <c r="K254" s="4">
        <v>35973</v>
      </c>
      <c r="L254" s="6">
        <v>543600</v>
      </c>
      <c r="M254" s="8">
        <v>8158480</v>
      </c>
      <c r="N254" s="30">
        <v>0</v>
      </c>
      <c r="O254" s="30"/>
      <c r="P254" s="36">
        <v>8158480</v>
      </c>
      <c r="Q254" s="36"/>
      <c r="R254" s="6">
        <v>0</v>
      </c>
      <c r="S254" s="30">
        <v>0</v>
      </c>
      <c r="T254" s="30"/>
      <c r="U254" s="36">
        <v>543600</v>
      </c>
      <c r="V254" s="36"/>
      <c r="W254" s="37"/>
      <c r="X254" s="37"/>
    </row>
    <row r="255" spans="2:24" ht="13.5" customHeight="1" x14ac:dyDescent="0.2">
      <c r="B255" s="38">
        <v>3</v>
      </c>
      <c r="C255" s="38"/>
      <c r="D255" s="38"/>
      <c r="E255" s="39" t="s">
        <v>549</v>
      </c>
      <c r="F255" s="39"/>
      <c r="G255" s="40" t="s">
        <v>2331</v>
      </c>
      <c r="H255" s="40"/>
      <c r="I255" s="40"/>
      <c r="J255" s="40"/>
      <c r="K255" s="4">
        <v>35966</v>
      </c>
      <c r="L255" s="6">
        <v>494000</v>
      </c>
      <c r="M255" s="8">
        <v>6745200</v>
      </c>
      <c r="N255" s="30">
        <v>0</v>
      </c>
      <c r="O255" s="30"/>
      <c r="P255" s="36">
        <v>6745200</v>
      </c>
      <c r="Q255" s="36"/>
      <c r="R255" s="6">
        <v>0</v>
      </c>
      <c r="S255" s="30">
        <v>0</v>
      </c>
      <c r="T255" s="30"/>
      <c r="U255" s="36">
        <v>494000</v>
      </c>
      <c r="V255" s="36"/>
      <c r="W255" s="37"/>
      <c r="X255" s="37"/>
    </row>
    <row r="256" spans="2:24" ht="14.25" customHeight="1" x14ac:dyDescent="0.2">
      <c r="B256" s="38">
        <v>4</v>
      </c>
      <c r="C256" s="38"/>
      <c r="D256" s="38"/>
      <c r="E256" s="39" t="s">
        <v>551</v>
      </c>
      <c r="F256" s="39"/>
      <c r="G256" s="40" t="s">
        <v>2333</v>
      </c>
      <c r="H256" s="40"/>
      <c r="I256" s="40"/>
      <c r="J256" s="40"/>
      <c r="K256" s="4">
        <v>35894</v>
      </c>
      <c r="L256" s="6">
        <v>494000</v>
      </c>
      <c r="M256" s="8">
        <v>6745200</v>
      </c>
      <c r="N256" s="30">
        <v>0</v>
      </c>
      <c r="O256" s="30"/>
      <c r="P256" s="36">
        <v>6745200</v>
      </c>
      <c r="Q256" s="36"/>
      <c r="R256" s="6">
        <v>0</v>
      </c>
      <c r="S256" s="30">
        <v>0</v>
      </c>
      <c r="T256" s="30"/>
      <c r="U256" s="36">
        <v>494000</v>
      </c>
      <c r="V256" s="36"/>
      <c r="W256" s="37"/>
      <c r="X256" s="37"/>
    </row>
    <row r="257" spans="2:24" ht="13.5" customHeight="1" x14ac:dyDescent="0.2">
      <c r="B257" s="38">
        <v>5</v>
      </c>
      <c r="C257" s="38"/>
      <c r="D257" s="38"/>
      <c r="E257" s="39" t="s">
        <v>552</v>
      </c>
      <c r="F257" s="39"/>
      <c r="G257" s="40" t="s">
        <v>2334</v>
      </c>
      <c r="H257" s="40"/>
      <c r="I257" s="40"/>
      <c r="J257" s="40"/>
      <c r="K257" s="4">
        <v>35828</v>
      </c>
      <c r="L257" s="6">
        <v>701360</v>
      </c>
      <c r="M257" s="8">
        <v>8993600</v>
      </c>
      <c r="N257" s="30">
        <v>0</v>
      </c>
      <c r="O257" s="30"/>
      <c r="P257" s="36">
        <v>8993600</v>
      </c>
      <c r="Q257" s="36"/>
      <c r="R257" s="6">
        <v>0</v>
      </c>
      <c r="S257" s="30">
        <v>0</v>
      </c>
      <c r="T257" s="30"/>
      <c r="U257" s="36">
        <v>701360</v>
      </c>
      <c r="V257" s="36"/>
      <c r="W257" s="37"/>
      <c r="X257" s="37"/>
    </row>
    <row r="258" spans="2:24" ht="14.25" customHeight="1" x14ac:dyDescent="0.2">
      <c r="B258" s="38">
        <v>6</v>
      </c>
      <c r="C258" s="38"/>
      <c r="D258" s="38"/>
      <c r="E258" s="39" t="s">
        <v>557</v>
      </c>
      <c r="F258" s="39"/>
      <c r="G258" s="40" t="s">
        <v>2340</v>
      </c>
      <c r="H258" s="40"/>
      <c r="I258" s="40"/>
      <c r="J258" s="40"/>
      <c r="K258" s="4">
        <v>36084</v>
      </c>
      <c r="L258" s="6">
        <v>207360</v>
      </c>
      <c r="M258" s="8">
        <v>6745200</v>
      </c>
      <c r="N258" s="30">
        <v>0</v>
      </c>
      <c r="O258" s="30"/>
      <c r="P258" s="36">
        <v>6745200</v>
      </c>
      <c r="Q258" s="36"/>
      <c r="R258" s="6">
        <v>0</v>
      </c>
      <c r="S258" s="30">
        <v>0</v>
      </c>
      <c r="T258" s="30"/>
      <c r="U258" s="36">
        <v>207360</v>
      </c>
      <c r="V258" s="36"/>
      <c r="W258" s="37"/>
      <c r="X258" s="37"/>
    </row>
    <row r="259" spans="2:24" ht="13.5" customHeight="1" x14ac:dyDescent="0.2">
      <c r="B259" s="38">
        <v>7</v>
      </c>
      <c r="C259" s="38"/>
      <c r="D259" s="38"/>
      <c r="E259" s="39" t="s">
        <v>558</v>
      </c>
      <c r="F259" s="39"/>
      <c r="G259" s="40" t="s">
        <v>2341</v>
      </c>
      <c r="H259" s="40"/>
      <c r="I259" s="40"/>
      <c r="J259" s="40"/>
      <c r="K259" s="4">
        <v>36119</v>
      </c>
      <c r="L259" s="6">
        <v>207360</v>
      </c>
      <c r="M259" s="8">
        <v>6745200</v>
      </c>
      <c r="N259" s="30">
        <v>0</v>
      </c>
      <c r="O259" s="30"/>
      <c r="P259" s="36">
        <v>6745200</v>
      </c>
      <c r="Q259" s="36"/>
      <c r="R259" s="6">
        <v>0</v>
      </c>
      <c r="S259" s="30">
        <v>0</v>
      </c>
      <c r="T259" s="30"/>
      <c r="U259" s="36">
        <v>207360</v>
      </c>
      <c r="V259" s="36"/>
      <c r="W259" s="37"/>
      <c r="X259" s="37"/>
    </row>
    <row r="260" spans="2:24" ht="13.5" customHeight="1" x14ac:dyDescent="0.2">
      <c r="B260" s="38">
        <v>8</v>
      </c>
      <c r="C260" s="38"/>
      <c r="D260" s="38"/>
      <c r="E260" s="39" t="s">
        <v>559</v>
      </c>
      <c r="F260" s="39"/>
      <c r="G260" s="40" t="s">
        <v>2343</v>
      </c>
      <c r="H260" s="40"/>
      <c r="I260" s="40"/>
      <c r="J260" s="40"/>
      <c r="K260" s="4">
        <v>36019</v>
      </c>
      <c r="L260" s="6">
        <v>456560</v>
      </c>
      <c r="M260" s="8">
        <v>7387600</v>
      </c>
      <c r="N260" s="30">
        <v>0</v>
      </c>
      <c r="O260" s="30"/>
      <c r="P260" s="36">
        <v>7387600</v>
      </c>
      <c r="Q260" s="36"/>
      <c r="R260" s="6">
        <v>0</v>
      </c>
      <c r="S260" s="30">
        <v>0</v>
      </c>
      <c r="T260" s="30"/>
      <c r="U260" s="36">
        <v>456560</v>
      </c>
      <c r="V260" s="36"/>
      <c r="W260" s="37"/>
      <c r="X260" s="37"/>
    </row>
    <row r="261" spans="2:24" ht="18" customHeight="1" x14ac:dyDescent="0.2">
      <c r="B261" s="33" t="s">
        <v>1</v>
      </c>
      <c r="C261" s="33"/>
      <c r="D261" s="33"/>
      <c r="E261" s="34" t="s">
        <v>560</v>
      </c>
      <c r="F261" s="34"/>
      <c r="G261" s="34"/>
      <c r="H261" s="35" t="s">
        <v>3166</v>
      </c>
      <c r="I261" s="35"/>
      <c r="J261" s="35"/>
      <c r="K261" s="3">
        <v>50</v>
      </c>
      <c r="L261" s="6">
        <v>51751818</v>
      </c>
      <c r="M261" s="7">
        <v>613891600</v>
      </c>
      <c r="N261" s="30">
        <v>15875000</v>
      </c>
      <c r="O261" s="30"/>
      <c r="P261" s="26">
        <v>426715600</v>
      </c>
      <c r="Q261" s="26"/>
      <c r="R261" s="6">
        <v>0</v>
      </c>
      <c r="S261" s="30">
        <f>SUM(S262:T264)</f>
        <v>6175000</v>
      </c>
      <c r="T261" s="30"/>
      <c r="U261" s="30">
        <f>SUM(U262:V264)</f>
        <v>-27403802</v>
      </c>
      <c r="V261" s="30"/>
      <c r="W261" s="27" t="s">
        <v>2</v>
      </c>
      <c r="X261" s="27"/>
    </row>
    <row r="262" spans="2:24" ht="13.5" customHeight="1" x14ac:dyDescent="0.2">
      <c r="B262" s="38">
        <v>1</v>
      </c>
      <c r="C262" s="38"/>
      <c r="D262" s="38"/>
      <c r="E262" s="39" t="s">
        <v>562</v>
      </c>
      <c r="F262" s="39"/>
      <c r="G262" s="40" t="s">
        <v>2346</v>
      </c>
      <c r="H262" s="40"/>
      <c r="I262" s="40"/>
      <c r="J262" s="40"/>
      <c r="K262" s="4">
        <v>35302</v>
      </c>
      <c r="L262" s="6">
        <v>664794</v>
      </c>
      <c r="M262" s="8">
        <v>15000000</v>
      </c>
      <c r="N262" s="30">
        <v>0</v>
      </c>
      <c r="O262" s="30"/>
      <c r="P262" s="36">
        <v>15000000</v>
      </c>
      <c r="Q262" s="36"/>
      <c r="R262" s="6">
        <v>0</v>
      </c>
      <c r="S262" s="30">
        <v>0</v>
      </c>
      <c r="T262" s="30"/>
      <c r="U262" s="36">
        <v>664794</v>
      </c>
      <c r="V262" s="36"/>
      <c r="W262" s="37"/>
      <c r="X262" s="37"/>
    </row>
    <row r="263" spans="2:24" ht="13.5" customHeight="1" x14ac:dyDescent="0.2">
      <c r="B263" s="38">
        <v>2</v>
      </c>
      <c r="C263" s="38"/>
      <c r="D263" s="38"/>
      <c r="E263" s="39" t="s">
        <v>564</v>
      </c>
      <c r="F263" s="39"/>
      <c r="G263" s="40" t="s">
        <v>2349</v>
      </c>
      <c r="H263" s="40"/>
      <c r="I263" s="40"/>
      <c r="J263" s="40"/>
      <c r="K263" s="4">
        <v>36110</v>
      </c>
      <c r="L263" s="6">
        <v>60804</v>
      </c>
      <c r="M263" s="8">
        <v>15963600</v>
      </c>
      <c r="N263" s="30">
        <v>0</v>
      </c>
      <c r="O263" s="30"/>
      <c r="P263" s="36">
        <v>15963600</v>
      </c>
      <c r="Q263" s="36"/>
      <c r="R263" s="6">
        <v>0</v>
      </c>
      <c r="S263" s="30">
        <v>0</v>
      </c>
      <c r="T263" s="30"/>
      <c r="U263" s="36">
        <v>60804</v>
      </c>
      <c r="V263" s="36"/>
      <c r="W263" s="37"/>
      <c r="X263" s="37"/>
    </row>
    <row r="264" spans="2:24" s="24" customFormat="1" ht="13.5" customHeight="1" x14ac:dyDescent="0.2">
      <c r="B264" s="44">
        <v>3</v>
      </c>
      <c r="C264" s="44"/>
      <c r="D264" s="44"/>
      <c r="E264" s="45" t="s">
        <v>570</v>
      </c>
      <c r="F264" s="45"/>
      <c r="G264" s="46" t="s">
        <v>2354</v>
      </c>
      <c r="H264" s="46"/>
      <c r="I264" s="46"/>
      <c r="J264" s="46"/>
      <c r="K264" s="21">
        <v>35393</v>
      </c>
      <c r="L264" s="22">
        <v>-34304400</v>
      </c>
      <c r="M264" s="23">
        <v>12350000</v>
      </c>
      <c r="N264" s="47">
        <v>6175000</v>
      </c>
      <c r="O264" s="47"/>
      <c r="P264" s="42">
        <v>0</v>
      </c>
      <c r="Q264" s="42"/>
      <c r="R264" s="22">
        <v>0</v>
      </c>
      <c r="S264" s="47">
        <v>6175000</v>
      </c>
      <c r="T264" s="47"/>
      <c r="U264" s="42">
        <v>-28129400</v>
      </c>
      <c r="V264" s="42"/>
      <c r="W264" s="43" t="s">
        <v>3182</v>
      </c>
      <c r="X264" s="43"/>
    </row>
    <row r="265" spans="2:24" ht="18" customHeight="1" x14ac:dyDescent="0.2">
      <c r="B265" s="33" t="s">
        <v>1</v>
      </c>
      <c r="C265" s="33"/>
      <c r="D265" s="33"/>
      <c r="E265" s="34" t="s">
        <v>571</v>
      </c>
      <c r="F265" s="34"/>
      <c r="G265" s="34"/>
      <c r="H265" s="35" t="s">
        <v>3166</v>
      </c>
      <c r="I265" s="35"/>
      <c r="J265" s="35"/>
      <c r="K265" s="3">
        <v>56</v>
      </c>
      <c r="L265" s="6">
        <v>11421972</v>
      </c>
      <c r="M265" s="7">
        <v>374992740</v>
      </c>
      <c r="N265" s="30">
        <v>11616372</v>
      </c>
      <c r="O265" s="30"/>
      <c r="P265" s="26">
        <v>345873952</v>
      </c>
      <c r="Q265" s="26"/>
      <c r="R265" s="6">
        <v>0</v>
      </c>
      <c r="S265" s="30">
        <f>SUM(S266:T270)</f>
        <v>615600</v>
      </c>
      <c r="T265" s="30"/>
      <c r="U265" s="30">
        <f>SUM(U266:V270)</f>
        <v>1995556</v>
      </c>
      <c r="V265" s="30"/>
      <c r="W265" s="27" t="s">
        <v>2</v>
      </c>
      <c r="X265" s="27"/>
    </row>
    <row r="266" spans="2:24" ht="13.5" customHeight="1" x14ac:dyDescent="0.2">
      <c r="B266" s="38">
        <v>1</v>
      </c>
      <c r="C266" s="38"/>
      <c r="D266" s="38"/>
      <c r="E266" s="39" t="s">
        <v>573</v>
      </c>
      <c r="F266" s="39"/>
      <c r="G266" s="40" t="s">
        <v>2356</v>
      </c>
      <c r="H266" s="40"/>
      <c r="I266" s="40"/>
      <c r="J266" s="40"/>
      <c r="K266" s="4">
        <v>35687</v>
      </c>
      <c r="L266" s="6">
        <v>568800</v>
      </c>
      <c r="M266" s="8">
        <v>8187480</v>
      </c>
      <c r="N266" s="30">
        <v>0</v>
      </c>
      <c r="O266" s="30"/>
      <c r="P266" s="36">
        <v>8187480</v>
      </c>
      <c r="Q266" s="36"/>
      <c r="R266" s="6">
        <v>0</v>
      </c>
      <c r="S266" s="30">
        <v>0</v>
      </c>
      <c r="T266" s="30"/>
      <c r="U266" s="36">
        <v>568800</v>
      </c>
      <c r="V266" s="36"/>
      <c r="W266" s="37"/>
      <c r="X266" s="37"/>
    </row>
    <row r="267" spans="2:24" ht="14.25" customHeight="1" x14ac:dyDescent="0.2">
      <c r="B267" s="38">
        <v>2</v>
      </c>
      <c r="C267" s="38"/>
      <c r="D267" s="38"/>
      <c r="E267" s="39" t="s">
        <v>575</v>
      </c>
      <c r="F267" s="39"/>
      <c r="G267" s="40" t="s">
        <v>2358</v>
      </c>
      <c r="H267" s="40"/>
      <c r="I267" s="40"/>
      <c r="J267" s="40"/>
      <c r="K267" s="4">
        <v>35985</v>
      </c>
      <c r="L267" s="6">
        <v>205370</v>
      </c>
      <c r="M267" s="8">
        <v>6833160</v>
      </c>
      <c r="N267" s="30">
        <v>0</v>
      </c>
      <c r="O267" s="30"/>
      <c r="P267" s="36">
        <v>6833160</v>
      </c>
      <c r="Q267" s="36"/>
      <c r="R267" s="6">
        <v>0</v>
      </c>
      <c r="S267" s="30">
        <v>0</v>
      </c>
      <c r="T267" s="30"/>
      <c r="U267" s="36">
        <v>205370</v>
      </c>
      <c r="V267" s="36"/>
      <c r="W267" s="37"/>
      <c r="X267" s="37"/>
    </row>
    <row r="268" spans="2:24" ht="14.25" customHeight="1" x14ac:dyDescent="0.2">
      <c r="B268" s="38">
        <v>3</v>
      </c>
      <c r="C268" s="38"/>
      <c r="D268" s="38"/>
      <c r="E268" s="39" t="s">
        <v>576</v>
      </c>
      <c r="F268" s="39"/>
      <c r="G268" s="40" t="s">
        <v>2359</v>
      </c>
      <c r="H268" s="40"/>
      <c r="I268" s="40"/>
      <c r="J268" s="40"/>
      <c r="K268" s="4">
        <v>35930</v>
      </c>
      <c r="L268" s="6">
        <v>0</v>
      </c>
      <c r="M268" s="8">
        <v>11265480</v>
      </c>
      <c r="N268" s="30">
        <v>0</v>
      </c>
      <c r="O268" s="30"/>
      <c r="P268" s="36">
        <v>10649880</v>
      </c>
      <c r="Q268" s="36"/>
      <c r="R268" s="6">
        <v>0</v>
      </c>
      <c r="S268" s="30">
        <v>615600</v>
      </c>
      <c r="T268" s="30"/>
      <c r="U268" s="36">
        <v>615600</v>
      </c>
      <c r="V268" s="36"/>
      <c r="W268" s="37"/>
      <c r="X268" s="37"/>
    </row>
    <row r="269" spans="2:24" ht="14.25" customHeight="1" x14ac:dyDescent="0.2">
      <c r="B269" s="38">
        <v>4</v>
      </c>
      <c r="C269" s="38"/>
      <c r="D269" s="38"/>
      <c r="E269" s="39" t="s">
        <v>577</v>
      </c>
      <c r="F269" s="39"/>
      <c r="G269" s="40" t="s">
        <v>2360</v>
      </c>
      <c r="H269" s="40"/>
      <c r="I269" s="40"/>
      <c r="J269" s="40"/>
      <c r="K269" s="4">
        <v>36132</v>
      </c>
      <c r="L269" s="6">
        <v>360126</v>
      </c>
      <c r="M269" s="8">
        <v>6833160</v>
      </c>
      <c r="N269" s="30">
        <v>6833160</v>
      </c>
      <c r="O269" s="30"/>
      <c r="P269" s="36">
        <v>0</v>
      </c>
      <c r="Q269" s="36"/>
      <c r="R269" s="6">
        <v>0</v>
      </c>
      <c r="S269" s="30">
        <v>0</v>
      </c>
      <c r="T269" s="30"/>
      <c r="U269" s="36">
        <v>360126</v>
      </c>
      <c r="V269" s="36"/>
      <c r="W269" s="37"/>
      <c r="X269" s="37"/>
    </row>
    <row r="270" spans="2:24" ht="13.5" customHeight="1" x14ac:dyDescent="0.2">
      <c r="B270" s="38">
        <v>5</v>
      </c>
      <c r="C270" s="38"/>
      <c r="D270" s="38"/>
      <c r="E270" s="39" t="s">
        <v>579</v>
      </c>
      <c r="F270" s="39"/>
      <c r="G270" s="40" t="s">
        <v>1865</v>
      </c>
      <c r="H270" s="40"/>
      <c r="I270" s="40"/>
      <c r="J270" s="40"/>
      <c r="K270" s="4">
        <v>35973</v>
      </c>
      <c r="L270" s="6">
        <v>245660</v>
      </c>
      <c r="M270" s="8">
        <v>9295560</v>
      </c>
      <c r="N270" s="30">
        <v>0</v>
      </c>
      <c r="O270" s="30"/>
      <c r="P270" s="36">
        <v>9295560</v>
      </c>
      <c r="Q270" s="36"/>
      <c r="R270" s="6">
        <v>0</v>
      </c>
      <c r="S270" s="30">
        <v>0</v>
      </c>
      <c r="T270" s="30"/>
      <c r="U270" s="36">
        <v>245660</v>
      </c>
      <c r="V270" s="36"/>
      <c r="W270" s="37"/>
      <c r="X270" s="37"/>
    </row>
    <row r="271" spans="2:24" ht="18" customHeight="1" x14ac:dyDescent="0.2">
      <c r="B271" s="33" t="s">
        <v>1</v>
      </c>
      <c r="C271" s="33"/>
      <c r="D271" s="33"/>
      <c r="E271" s="34" t="s">
        <v>580</v>
      </c>
      <c r="F271" s="34"/>
      <c r="G271" s="34"/>
      <c r="H271" s="35" t="s">
        <v>3166</v>
      </c>
      <c r="I271" s="35"/>
      <c r="J271" s="35"/>
      <c r="K271" s="3">
        <v>55</v>
      </c>
      <c r="L271" s="6">
        <v>32803327</v>
      </c>
      <c r="M271" s="7">
        <v>352923480</v>
      </c>
      <c r="N271" s="30">
        <v>13666320</v>
      </c>
      <c r="O271" s="30"/>
      <c r="P271" s="26">
        <v>304641972</v>
      </c>
      <c r="Q271" s="26"/>
      <c r="R271" s="6">
        <v>0</v>
      </c>
      <c r="S271" s="30">
        <f>SUM(S272:T275)</f>
        <v>615600</v>
      </c>
      <c r="T271" s="30"/>
      <c r="U271" s="30">
        <f>SUM(U272:V275)</f>
        <v>1498786</v>
      </c>
      <c r="V271" s="30"/>
      <c r="W271" s="27" t="s">
        <v>2</v>
      </c>
      <c r="X271" s="27"/>
    </row>
    <row r="272" spans="2:24" ht="13.5" customHeight="1" x14ac:dyDescent="0.2">
      <c r="B272" s="38">
        <v>1</v>
      </c>
      <c r="C272" s="38"/>
      <c r="D272" s="38"/>
      <c r="E272" s="39" t="s">
        <v>582</v>
      </c>
      <c r="F272" s="39"/>
      <c r="G272" s="40" t="s">
        <v>2363</v>
      </c>
      <c r="H272" s="40"/>
      <c r="I272" s="40"/>
      <c r="J272" s="40"/>
      <c r="K272" s="4">
        <v>35744</v>
      </c>
      <c r="L272" s="6">
        <v>317690</v>
      </c>
      <c r="M272" s="8">
        <v>8064360</v>
      </c>
      <c r="N272" s="30">
        <v>0</v>
      </c>
      <c r="O272" s="30"/>
      <c r="P272" s="36">
        <v>8064360</v>
      </c>
      <c r="Q272" s="36"/>
      <c r="R272" s="6">
        <v>0</v>
      </c>
      <c r="S272" s="30">
        <v>0</v>
      </c>
      <c r="T272" s="30"/>
      <c r="U272" s="36">
        <v>317690</v>
      </c>
      <c r="V272" s="36"/>
      <c r="W272" s="37"/>
      <c r="X272" s="37"/>
    </row>
    <row r="273" spans="2:24" ht="13.5" customHeight="1" x14ac:dyDescent="0.2">
      <c r="B273" s="38">
        <v>2</v>
      </c>
      <c r="C273" s="38"/>
      <c r="D273" s="38"/>
      <c r="E273" s="39" t="s">
        <v>583</v>
      </c>
      <c r="F273" s="39"/>
      <c r="G273" s="40" t="s">
        <v>2364</v>
      </c>
      <c r="H273" s="40"/>
      <c r="I273" s="40"/>
      <c r="J273" s="40"/>
      <c r="K273" s="4">
        <v>35464</v>
      </c>
      <c r="L273" s="6">
        <v>0</v>
      </c>
      <c r="M273" s="8">
        <v>615600</v>
      </c>
      <c r="N273" s="30">
        <v>0</v>
      </c>
      <c r="O273" s="30"/>
      <c r="P273" s="36">
        <v>0</v>
      </c>
      <c r="Q273" s="36"/>
      <c r="R273" s="6">
        <v>0</v>
      </c>
      <c r="S273" s="30">
        <v>615600</v>
      </c>
      <c r="T273" s="30"/>
      <c r="U273" s="36">
        <v>615600</v>
      </c>
      <c r="V273" s="36"/>
      <c r="W273" s="37"/>
      <c r="X273" s="37"/>
    </row>
    <row r="274" spans="2:24" ht="14.25" customHeight="1" x14ac:dyDescent="0.2">
      <c r="B274" s="38">
        <v>3</v>
      </c>
      <c r="C274" s="38"/>
      <c r="D274" s="38"/>
      <c r="E274" s="39" t="s">
        <v>586</v>
      </c>
      <c r="F274" s="39"/>
      <c r="G274" s="40" t="s">
        <v>2198</v>
      </c>
      <c r="H274" s="40"/>
      <c r="I274" s="40"/>
      <c r="J274" s="40"/>
      <c r="K274" s="4">
        <v>36017</v>
      </c>
      <c r="L274" s="6">
        <v>205370</v>
      </c>
      <c r="M274" s="8">
        <v>7448760</v>
      </c>
      <c r="N274" s="30">
        <v>0</v>
      </c>
      <c r="O274" s="30"/>
      <c r="P274" s="36">
        <v>7448760</v>
      </c>
      <c r="Q274" s="36"/>
      <c r="R274" s="6">
        <v>0</v>
      </c>
      <c r="S274" s="30">
        <v>0</v>
      </c>
      <c r="T274" s="30"/>
      <c r="U274" s="36">
        <v>205370</v>
      </c>
      <c r="V274" s="36"/>
      <c r="W274" s="37"/>
      <c r="X274" s="37"/>
    </row>
    <row r="275" spans="2:24" ht="14.25" customHeight="1" x14ac:dyDescent="0.2">
      <c r="B275" s="38">
        <v>4</v>
      </c>
      <c r="C275" s="38"/>
      <c r="D275" s="38"/>
      <c r="E275" s="39" t="s">
        <v>588</v>
      </c>
      <c r="F275" s="39"/>
      <c r="G275" s="40" t="s">
        <v>2368</v>
      </c>
      <c r="H275" s="40"/>
      <c r="I275" s="40"/>
      <c r="J275" s="40"/>
      <c r="K275" s="4">
        <v>35959</v>
      </c>
      <c r="L275" s="6">
        <v>360126</v>
      </c>
      <c r="M275" s="8">
        <v>6833160</v>
      </c>
      <c r="N275" s="30">
        <v>6833160</v>
      </c>
      <c r="O275" s="30"/>
      <c r="P275" s="36">
        <v>0</v>
      </c>
      <c r="Q275" s="36"/>
      <c r="R275" s="6">
        <v>0</v>
      </c>
      <c r="S275" s="30">
        <v>0</v>
      </c>
      <c r="T275" s="30"/>
      <c r="U275" s="36">
        <v>360126</v>
      </c>
      <c r="V275" s="36"/>
      <c r="W275" s="37"/>
      <c r="X275" s="37"/>
    </row>
    <row r="276" spans="2:24" ht="18" customHeight="1" x14ac:dyDescent="0.2">
      <c r="B276" s="33" t="s">
        <v>1</v>
      </c>
      <c r="C276" s="33"/>
      <c r="D276" s="33"/>
      <c r="E276" s="34" t="s">
        <v>589</v>
      </c>
      <c r="F276" s="34"/>
      <c r="G276" s="34"/>
      <c r="H276" s="35" t="s">
        <v>3166</v>
      </c>
      <c r="I276" s="35"/>
      <c r="J276" s="35"/>
      <c r="K276" s="3">
        <v>52</v>
      </c>
      <c r="L276" s="6">
        <v>2934950</v>
      </c>
      <c r="M276" s="7">
        <v>365912640</v>
      </c>
      <c r="N276" s="30">
        <v>17833932</v>
      </c>
      <c r="O276" s="30"/>
      <c r="P276" s="26">
        <v>329743338</v>
      </c>
      <c r="Q276" s="26"/>
      <c r="R276" s="6">
        <v>0</v>
      </c>
      <c r="S276" s="30">
        <f>SUM(S277:T278)</f>
        <v>0</v>
      </c>
      <c r="T276" s="30"/>
      <c r="U276" s="30">
        <f>SUM(U277:V278)</f>
        <v>780280</v>
      </c>
      <c r="V276" s="30"/>
      <c r="W276" s="27" t="s">
        <v>2</v>
      </c>
      <c r="X276" s="27"/>
    </row>
    <row r="277" spans="2:24" ht="13.5" customHeight="1" x14ac:dyDescent="0.2">
      <c r="B277" s="38">
        <v>1</v>
      </c>
      <c r="C277" s="38"/>
      <c r="D277" s="38"/>
      <c r="E277" s="39" t="s">
        <v>590</v>
      </c>
      <c r="F277" s="39"/>
      <c r="G277" s="40" t="s">
        <v>2371</v>
      </c>
      <c r="H277" s="40"/>
      <c r="I277" s="40"/>
      <c r="J277" s="40"/>
      <c r="K277" s="4">
        <v>35916</v>
      </c>
      <c r="L277" s="6">
        <v>292320</v>
      </c>
      <c r="M277" s="8">
        <v>6833160</v>
      </c>
      <c r="N277" s="30">
        <v>0</v>
      </c>
      <c r="O277" s="30"/>
      <c r="P277" s="36">
        <v>6833160</v>
      </c>
      <c r="Q277" s="36"/>
      <c r="R277" s="6">
        <v>0</v>
      </c>
      <c r="S277" s="30">
        <v>0</v>
      </c>
      <c r="T277" s="30"/>
      <c r="U277" s="36">
        <v>292320</v>
      </c>
      <c r="V277" s="36"/>
      <c r="W277" s="37"/>
      <c r="X277" s="37"/>
    </row>
    <row r="278" spans="2:24" ht="13.5" customHeight="1" x14ac:dyDescent="0.2">
      <c r="B278" s="38">
        <v>2</v>
      </c>
      <c r="C278" s="38"/>
      <c r="D278" s="38"/>
      <c r="E278" s="39" t="s">
        <v>592</v>
      </c>
      <c r="F278" s="39"/>
      <c r="G278" s="40" t="s">
        <v>2373</v>
      </c>
      <c r="H278" s="40"/>
      <c r="I278" s="40"/>
      <c r="J278" s="40"/>
      <c r="K278" s="4">
        <v>35803</v>
      </c>
      <c r="L278" s="6">
        <v>487960</v>
      </c>
      <c r="M278" s="8">
        <v>6833160</v>
      </c>
      <c r="N278" s="30">
        <v>4783212</v>
      </c>
      <c r="O278" s="30"/>
      <c r="P278" s="36">
        <v>2049948</v>
      </c>
      <c r="Q278" s="36"/>
      <c r="R278" s="6">
        <v>0</v>
      </c>
      <c r="S278" s="30">
        <v>0</v>
      </c>
      <c r="T278" s="30"/>
      <c r="U278" s="36">
        <v>487960</v>
      </c>
      <c r="V278" s="36"/>
      <c r="W278" s="37"/>
      <c r="X278" s="37"/>
    </row>
    <row r="279" spans="2:24" ht="18" customHeight="1" x14ac:dyDescent="0.2">
      <c r="B279" s="33" t="s">
        <v>1</v>
      </c>
      <c r="C279" s="33"/>
      <c r="D279" s="33"/>
      <c r="E279" s="34" t="s">
        <v>593</v>
      </c>
      <c r="F279" s="34"/>
      <c r="G279" s="34"/>
      <c r="H279" s="35" t="s">
        <v>3166</v>
      </c>
      <c r="I279" s="35"/>
      <c r="J279" s="35"/>
      <c r="K279" s="3">
        <v>30</v>
      </c>
      <c r="L279" s="6">
        <v>53899406</v>
      </c>
      <c r="M279" s="7">
        <v>121334760</v>
      </c>
      <c r="N279" s="30">
        <v>2400840</v>
      </c>
      <c r="O279" s="30"/>
      <c r="P279" s="26">
        <v>94833180</v>
      </c>
      <c r="Q279" s="26"/>
      <c r="R279" s="6">
        <v>0</v>
      </c>
      <c r="S279" s="30">
        <f>SUM(S280:T281)</f>
        <v>0</v>
      </c>
      <c r="T279" s="30"/>
      <c r="U279" s="30">
        <f>SUM(U280:V281)</f>
        <v>895274</v>
      </c>
      <c r="V279" s="30"/>
      <c r="W279" s="27" t="s">
        <v>2</v>
      </c>
      <c r="X279" s="27"/>
    </row>
    <row r="280" spans="2:24" ht="13.5" customHeight="1" x14ac:dyDescent="0.2">
      <c r="B280" s="38">
        <v>1</v>
      </c>
      <c r="C280" s="38"/>
      <c r="D280" s="38"/>
      <c r="E280" s="39" t="s">
        <v>596</v>
      </c>
      <c r="F280" s="39"/>
      <c r="G280" s="40" t="s">
        <v>2375</v>
      </c>
      <c r="H280" s="40"/>
      <c r="I280" s="40"/>
      <c r="J280" s="40"/>
      <c r="K280" s="4">
        <v>35449</v>
      </c>
      <c r="L280" s="6">
        <v>689904</v>
      </c>
      <c r="M280" s="8">
        <v>5448060</v>
      </c>
      <c r="N280" s="30">
        <v>0</v>
      </c>
      <c r="O280" s="30"/>
      <c r="P280" s="36">
        <v>5448060</v>
      </c>
      <c r="Q280" s="36"/>
      <c r="R280" s="6">
        <v>0</v>
      </c>
      <c r="S280" s="30">
        <v>0</v>
      </c>
      <c r="T280" s="30"/>
      <c r="U280" s="36">
        <v>689904</v>
      </c>
      <c r="V280" s="36"/>
      <c r="W280" s="37"/>
      <c r="X280" s="37"/>
    </row>
    <row r="281" spans="2:24" ht="13.5" customHeight="1" x14ac:dyDescent="0.2">
      <c r="B281" s="38">
        <v>2</v>
      </c>
      <c r="C281" s="38"/>
      <c r="D281" s="38"/>
      <c r="E281" s="39" t="s">
        <v>599</v>
      </c>
      <c r="F281" s="39"/>
      <c r="G281" s="40" t="s">
        <v>2377</v>
      </c>
      <c r="H281" s="40"/>
      <c r="I281" s="40"/>
      <c r="J281" s="40"/>
      <c r="K281" s="4">
        <v>36011</v>
      </c>
      <c r="L281" s="6">
        <v>205370</v>
      </c>
      <c r="M281" s="8">
        <v>7264080</v>
      </c>
      <c r="N281" s="30">
        <v>0</v>
      </c>
      <c r="O281" s="30"/>
      <c r="P281" s="36">
        <v>7264080</v>
      </c>
      <c r="Q281" s="36"/>
      <c r="R281" s="6">
        <v>0</v>
      </c>
      <c r="S281" s="30">
        <v>0</v>
      </c>
      <c r="T281" s="30"/>
      <c r="U281" s="36">
        <v>205370</v>
      </c>
      <c r="V281" s="36"/>
      <c r="W281" s="37"/>
      <c r="X281" s="37"/>
    </row>
    <row r="282" spans="2:24" ht="18" customHeight="1" x14ac:dyDescent="0.2">
      <c r="B282" s="33" t="s">
        <v>1</v>
      </c>
      <c r="C282" s="33"/>
      <c r="D282" s="33"/>
      <c r="E282" s="34" t="s">
        <v>602</v>
      </c>
      <c r="F282" s="34"/>
      <c r="G282" s="34"/>
      <c r="H282" s="35" t="s">
        <v>3166</v>
      </c>
      <c r="I282" s="35"/>
      <c r="J282" s="35"/>
      <c r="K282" s="3">
        <v>52</v>
      </c>
      <c r="L282" s="6">
        <v>60333780</v>
      </c>
      <c r="M282" s="7">
        <v>244885680</v>
      </c>
      <c r="N282" s="30">
        <v>0</v>
      </c>
      <c r="O282" s="30"/>
      <c r="P282" s="26">
        <v>200439360</v>
      </c>
      <c r="Q282" s="26"/>
      <c r="R282" s="6">
        <v>0</v>
      </c>
      <c r="S282" s="30">
        <f>SUM(S283:T285)</f>
        <v>615600</v>
      </c>
      <c r="T282" s="30"/>
      <c r="U282" s="30">
        <f>SUM(U283:V285)</f>
        <v>2439080</v>
      </c>
      <c r="V282" s="30"/>
      <c r="W282" s="27" t="s">
        <v>2</v>
      </c>
      <c r="X282" s="27"/>
    </row>
    <row r="283" spans="2:24" ht="13.5" customHeight="1" x14ac:dyDescent="0.2">
      <c r="B283" s="38">
        <v>1</v>
      </c>
      <c r="C283" s="38"/>
      <c r="D283" s="38"/>
      <c r="E283" s="39" t="s">
        <v>607</v>
      </c>
      <c r="F283" s="39"/>
      <c r="G283" s="40" t="s">
        <v>2384</v>
      </c>
      <c r="H283" s="40"/>
      <c r="I283" s="40"/>
      <c r="J283" s="40"/>
      <c r="K283" s="4">
        <v>35638</v>
      </c>
      <c r="L283" s="6">
        <v>-277290</v>
      </c>
      <c r="M283" s="8">
        <v>615600</v>
      </c>
      <c r="N283" s="30">
        <v>0</v>
      </c>
      <c r="O283" s="30"/>
      <c r="P283" s="36">
        <v>0</v>
      </c>
      <c r="Q283" s="36"/>
      <c r="R283" s="6">
        <v>0</v>
      </c>
      <c r="S283" s="30">
        <v>615600</v>
      </c>
      <c r="T283" s="30"/>
      <c r="U283" s="36">
        <v>338310</v>
      </c>
      <c r="V283" s="36"/>
      <c r="W283" s="37"/>
      <c r="X283" s="37"/>
    </row>
    <row r="284" spans="2:24" ht="13.5" customHeight="1" x14ac:dyDescent="0.2">
      <c r="B284" s="38">
        <v>2</v>
      </c>
      <c r="C284" s="38"/>
      <c r="D284" s="38"/>
      <c r="E284" s="39" t="s">
        <v>608</v>
      </c>
      <c r="F284" s="39"/>
      <c r="G284" s="40" t="s">
        <v>2385</v>
      </c>
      <c r="H284" s="40"/>
      <c r="I284" s="40"/>
      <c r="J284" s="40"/>
      <c r="K284" s="4">
        <v>35568</v>
      </c>
      <c r="L284" s="6">
        <v>1916090</v>
      </c>
      <c r="M284" s="8">
        <v>6586920</v>
      </c>
      <c r="N284" s="30">
        <v>0</v>
      </c>
      <c r="O284" s="30"/>
      <c r="P284" s="36">
        <v>6586920</v>
      </c>
      <c r="Q284" s="36"/>
      <c r="R284" s="6">
        <v>0</v>
      </c>
      <c r="S284" s="30">
        <v>0</v>
      </c>
      <c r="T284" s="30"/>
      <c r="U284" s="36">
        <v>1916090</v>
      </c>
      <c r="V284" s="36"/>
      <c r="W284" s="37"/>
      <c r="X284" s="37"/>
    </row>
    <row r="285" spans="2:24" ht="14.25" customHeight="1" x14ac:dyDescent="0.2">
      <c r="B285" s="38">
        <v>3</v>
      </c>
      <c r="C285" s="38"/>
      <c r="D285" s="38"/>
      <c r="E285" s="39" t="s">
        <v>614</v>
      </c>
      <c r="F285" s="39"/>
      <c r="G285" s="40" t="s">
        <v>2391</v>
      </c>
      <c r="H285" s="40"/>
      <c r="I285" s="40"/>
      <c r="J285" s="40"/>
      <c r="K285" s="4">
        <v>35836</v>
      </c>
      <c r="L285" s="6">
        <v>184680</v>
      </c>
      <c r="M285" s="8">
        <v>7510320</v>
      </c>
      <c r="N285" s="30">
        <v>0</v>
      </c>
      <c r="O285" s="30"/>
      <c r="P285" s="36">
        <v>7510320</v>
      </c>
      <c r="Q285" s="36"/>
      <c r="R285" s="6">
        <v>0</v>
      </c>
      <c r="S285" s="30">
        <v>0</v>
      </c>
      <c r="T285" s="30"/>
      <c r="U285" s="36">
        <v>184680</v>
      </c>
      <c r="V285" s="36"/>
      <c r="W285" s="37"/>
      <c r="X285" s="37"/>
    </row>
    <row r="286" spans="2:24" ht="18" customHeight="1" x14ac:dyDescent="0.2">
      <c r="B286" s="33" t="s">
        <v>1</v>
      </c>
      <c r="C286" s="33"/>
      <c r="D286" s="33"/>
      <c r="E286" s="34" t="s">
        <v>615</v>
      </c>
      <c r="F286" s="34"/>
      <c r="G286" s="34"/>
      <c r="H286" s="35" t="s">
        <v>3166</v>
      </c>
      <c r="I286" s="35"/>
      <c r="J286" s="35"/>
      <c r="K286" s="3">
        <v>57</v>
      </c>
      <c r="L286" s="6">
        <v>61976690</v>
      </c>
      <c r="M286" s="7">
        <v>231711840</v>
      </c>
      <c r="N286" s="30">
        <v>6156000</v>
      </c>
      <c r="O286" s="30"/>
      <c r="P286" s="26">
        <v>187267752</v>
      </c>
      <c r="Q286" s="26"/>
      <c r="R286" s="6">
        <v>0</v>
      </c>
      <c r="S286" s="30">
        <f>SUM(S287:T291)</f>
        <v>0</v>
      </c>
      <c r="T286" s="30"/>
      <c r="U286" s="30">
        <f>SUM(U287:V291)</f>
        <v>8468212</v>
      </c>
      <c r="V286" s="30"/>
      <c r="W286" s="27" t="s">
        <v>2</v>
      </c>
      <c r="X286" s="27"/>
    </row>
    <row r="287" spans="2:24" ht="14.25" customHeight="1" x14ac:dyDescent="0.2">
      <c r="B287" s="38">
        <v>1</v>
      </c>
      <c r="C287" s="38"/>
      <c r="D287" s="38"/>
      <c r="E287" s="39" t="s">
        <v>623</v>
      </c>
      <c r="F287" s="39"/>
      <c r="G287" s="40" t="s">
        <v>1944</v>
      </c>
      <c r="H287" s="40"/>
      <c r="I287" s="40"/>
      <c r="J287" s="40"/>
      <c r="K287" s="4">
        <v>35443</v>
      </c>
      <c r="L287" s="6">
        <v>207360</v>
      </c>
      <c r="M287" s="8">
        <v>1415880</v>
      </c>
      <c r="N287" s="30">
        <v>0</v>
      </c>
      <c r="O287" s="30"/>
      <c r="P287" s="36">
        <v>1415880</v>
      </c>
      <c r="Q287" s="36"/>
      <c r="R287" s="6">
        <v>0</v>
      </c>
      <c r="S287" s="30">
        <v>0</v>
      </c>
      <c r="T287" s="30"/>
      <c r="U287" s="36">
        <v>207360</v>
      </c>
      <c r="V287" s="36"/>
      <c r="W287" s="37"/>
      <c r="X287" s="37"/>
    </row>
    <row r="288" spans="2:24" ht="13.5" customHeight="1" x14ac:dyDescent="0.2">
      <c r="B288" s="38">
        <v>2</v>
      </c>
      <c r="C288" s="38"/>
      <c r="D288" s="38"/>
      <c r="E288" s="39" t="s">
        <v>624</v>
      </c>
      <c r="F288" s="39"/>
      <c r="G288" s="40" t="s">
        <v>2399</v>
      </c>
      <c r="H288" s="40"/>
      <c r="I288" s="40"/>
      <c r="J288" s="40"/>
      <c r="K288" s="4">
        <v>35762</v>
      </c>
      <c r="L288" s="6">
        <v>7245420</v>
      </c>
      <c r="M288" s="8">
        <v>3262680</v>
      </c>
      <c r="N288" s="30">
        <v>0</v>
      </c>
      <c r="O288" s="30"/>
      <c r="P288" s="36">
        <v>3262680</v>
      </c>
      <c r="Q288" s="36"/>
      <c r="R288" s="6">
        <v>0</v>
      </c>
      <c r="S288" s="30">
        <v>0</v>
      </c>
      <c r="T288" s="30"/>
      <c r="U288" s="36">
        <v>7245420</v>
      </c>
      <c r="V288" s="36"/>
      <c r="W288" s="37"/>
      <c r="X288" s="37"/>
    </row>
    <row r="289" spans="2:24" ht="13.5" customHeight="1" x14ac:dyDescent="0.2">
      <c r="B289" s="38">
        <v>3</v>
      </c>
      <c r="C289" s="38"/>
      <c r="D289" s="38"/>
      <c r="E289" s="39" t="s">
        <v>625</v>
      </c>
      <c r="F289" s="39"/>
      <c r="G289" s="40" t="s">
        <v>1863</v>
      </c>
      <c r="H289" s="40"/>
      <c r="I289" s="40"/>
      <c r="J289" s="40"/>
      <c r="K289" s="4">
        <v>35700</v>
      </c>
      <c r="L289" s="6">
        <v>95832</v>
      </c>
      <c r="M289" s="8">
        <v>10218960</v>
      </c>
      <c r="N289" s="30">
        <v>0</v>
      </c>
      <c r="O289" s="30"/>
      <c r="P289" s="36">
        <v>10218960</v>
      </c>
      <c r="Q289" s="36"/>
      <c r="R289" s="6">
        <v>0</v>
      </c>
      <c r="S289" s="30">
        <v>0</v>
      </c>
      <c r="T289" s="30"/>
      <c r="U289" s="36">
        <v>95832</v>
      </c>
      <c r="V289" s="36"/>
      <c r="W289" s="37"/>
      <c r="X289" s="37"/>
    </row>
    <row r="290" spans="2:24" ht="13.5" customHeight="1" x14ac:dyDescent="0.2">
      <c r="B290" s="38">
        <v>4</v>
      </c>
      <c r="C290" s="38"/>
      <c r="D290" s="38"/>
      <c r="E290" s="39" t="s">
        <v>626</v>
      </c>
      <c r="F290" s="39"/>
      <c r="G290" s="40" t="s">
        <v>2401</v>
      </c>
      <c r="H290" s="40"/>
      <c r="I290" s="40"/>
      <c r="J290" s="40"/>
      <c r="K290" s="4">
        <v>35665</v>
      </c>
      <c r="L290" s="6">
        <v>259200</v>
      </c>
      <c r="M290" s="8">
        <v>7387200</v>
      </c>
      <c r="N290" s="30">
        <v>0</v>
      </c>
      <c r="O290" s="30"/>
      <c r="P290" s="36">
        <v>7387200</v>
      </c>
      <c r="Q290" s="36"/>
      <c r="R290" s="6">
        <v>0</v>
      </c>
      <c r="S290" s="30">
        <v>0</v>
      </c>
      <c r="T290" s="30"/>
      <c r="U290" s="36">
        <v>259200</v>
      </c>
      <c r="V290" s="36"/>
      <c r="W290" s="37"/>
      <c r="X290" s="37"/>
    </row>
    <row r="291" spans="2:24" ht="13.5" customHeight="1" x14ac:dyDescent="0.2">
      <c r="B291" s="38">
        <v>5</v>
      </c>
      <c r="C291" s="38"/>
      <c r="D291" s="38"/>
      <c r="E291" s="39" t="s">
        <v>631</v>
      </c>
      <c r="F291" s="39"/>
      <c r="G291" s="40" t="s">
        <v>2407</v>
      </c>
      <c r="H291" s="40"/>
      <c r="I291" s="40"/>
      <c r="J291" s="40"/>
      <c r="K291" s="4">
        <v>36002</v>
      </c>
      <c r="L291" s="6">
        <v>660400</v>
      </c>
      <c r="M291" s="8">
        <v>7079400</v>
      </c>
      <c r="N291" s="30">
        <v>0</v>
      </c>
      <c r="O291" s="30"/>
      <c r="P291" s="36">
        <v>7079400</v>
      </c>
      <c r="Q291" s="36"/>
      <c r="R291" s="6">
        <v>0</v>
      </c>
      <c r="S291" s="30">
        <v>0</v>
      </c>
      <c r="T291" s="30"/>
      <c r="U291" s="36">
        <v>660400</v>
      </c>
      <c r="V291" s="36"/>
      <c r="W291" s="37"/>
      <c r="X291" s="37"/>
    </row>
    <row r="292" spans="2:24" ht="18" customHeight="1" x14ac:dyDescent="0.2">
      <c r="B292" s="33" t="s">
        <v>1</v>
      </c>
      <c r="C292" s="33"/>
      <c r="D292" s="33"/>
      <c r="E292" s="34" t="s">
        <v>632</v>
      </c>
      <c r="F292" s="34"/>
      <c r="G292" s="34"/>
      <c r="H292" s="35" t="s">
        <v>3166</v>
      </c>
      <c r="I292" s="35"/>
      <c r="J292" s="35"/>
      <c r="K292" s="3">
        <v>43</v>
      </c>
      <c r="L292" s="6">
        <v>46898040</v>
      </c>
      <c r="M292" s="7">
        <v>201824460</v>
      </c>
      <c r="N292" s="30">
        <v>0</v>
      </c>
      <c r="O292" s="30"/>
      <c r="P292" s="26">
        <v>176430960</v>
      </c>
      <c r="Q292" s="26"/>
      <c r="R292" s="6">
        <v>0</v>
      </c>
      <c r="S292" s="30">
        <f>SUM(S293:T296)</f>
        <v>0</v>
      </c>
      <c r="T292" s="30"/>
      <c r="U292" s="30">
        <f>SUM(U293:V296)</f>
        <v>1980060</v>
      </c>
      <c r="V292" s="30"/>
      <c r="W292" s="27" t="s">
        <v>2</v>
      </c>
      <c r="X292" s="27"/>
    </row>
    <row r="293" spans="2:24" ht="13.5" customHeight="1" x14ac:dyDescent="0.2">
      <c r="B293" s="38">
        <v>1</v>
      </c>
      <c r="C293" s="38"/>
      <c r="D293" s="38"/>
      <c r="E293" s="39" t="s">
        <v>635</v>
      </c>
      <c r="F293" s="39"/>
      <c r="G293" s="40" t="s">
        <v>2410</v>
      </c>
      <c r="H293" s="40"/>
      <c r="I293" s="40"/>
      <c r="J293" s="40"/>
      <c r="K293" s="4">
        <v>36160</v>
      </c>
      <c r="L293" s="6">
        <v>514290</v>
      </c>
      <c r="M293" s="8">
        <v>6156000</v>
      </c>
      <c r="N293" s="30">
        <v>0</v>
      </c>
      <c r="O293" s="30"/>
      <c r="P293" s="36">
        <v>6156000</v>
      </c>
      <c r="Q293" s="36"/>
      <c r="R293" s="6">
        <v>0</v>
      </c>
      <c r="S293" s="30">
        <v>0</v>
      </c>
      <c r="T293" s="30"/>
      <c r="U293" s="36">
        <v>514290</v>
      </c>
      <c r="V293" s="36"/>
      <c r="W293" s="37"/>
      <c r="X293" s="37"/>
    </row>
    <row r="294" spans="2:24" ht="14.25" customHeight="1" x14ac:dyDescent="0.2">
      <c r="B294" s="38">
        <v>2</v>
      </c>
      <c r="C294" s="38"/>
      <c r="D294" s="38"/>
      <c r="E294" s="39" t="s">
        <v>636</v>
      </c>
      <c r="F294" s="39"/>
      <c r="G294" s="40" t="s">
        <v>2411</v>
      </c>
      <c r="H294" s="40"/>
      <c r="I294" s="40"/>
      <c r="J294" s="40"/>
      <c r="K294" s="4">
        <v>36143</v>
      </c>
      <c r="L294" s="6">
        <v>184680</v>
      </c>
      <c r="M294" s="8">
        <v>6156000</v>
      </c>
      <c r="N294" s="30">
        <v>0</v>
      </c>
      <c r="O294" s="30"/>
      <c r="P294" s="36">
        <v>6156000</v>
      </c>
      <c r="Q294" s="36"/>
      <c r="R294" s="6">
        <v>0</v>
      </c>
      <c r="S294" s="30">
        <v>0</v>
      </c>
      <c r="T294" s="30"/>
      <c r="U294" s="36">
        <v>184680</v>
      </c>
      <c r="V294" s="36"/>
      <c r="W294" s="37"/>
      <c r="X294" s="37"/>
    </row>
    <row r="295" spans="2:24" ht="14.25" customHeight="1" x14ac:dyDescent="0.2">
      <c r="B295" s="38">
        <v>3</v>
      </c>
      <c r="C295" s="38"/>
      <c r="D295" s="38"/>
      <c r="E295" s="39" t="s">
        <v>641</v>
      </c>
      <c r="F295" s="39"/>
      <c r="G295" s="40" t="s">
        <v>2415</v>
      </c>
      <c r="H295" s="40"/>
      <c r="I295" s="40"/>
      <c r="J295" s="40"/>
      <c r="K295" s="4">
        <v>35820</v>
      </c>
      <c r="L295" s="6">
        <v>1044090</v>
      </c>
      <c r="M295" s="8">
        <v>7818120</v>
      </c>
      <c r="N295" s="30">
        <v>0</v>
      </c>
      <c r="O295" s="30"/>
      <c r="P295" s="36">
        <v>7818120</v>
      </c>
      <c r="Q295" s="36"/>
      <c r="R295" s="6">
        <v>0</v>
      </c>
      <c r="S295" s="30">
        <v>0</v>
      </c>
      <c r="T295" s="30"/>
      <c r="U295" s="36">
        <v>1044090</v>
      </c>
      <c r="V295" s="36"/>
      <c r="W295" s="37"/>
      <c r="X295" s="37"/>
    </row>
    <row r="296" spans="2:24" ht="13.5" customHeight="1" x14ac:dyDescent="0.2">
      <c r="B296" s="38">
        <v>4</v>
      </c>
      <c r="C296" s="38"/>
      <c r="D296" s="38"/>
      <c r="E296" s="39" t="s">
        <v>642</v>
      </c>
      <c r="F296" s="39"/>
      <c r="G296" s="40" t="s">
        <v>2416</v>
      </c>
      <c r="H296" s="40"/>
      <c r="I296" s="40"/>
      <c r="J296" s="40"/>
      <c r="K296" s="4">
        <v>35916</v>
      </c>
      <c r="L296" s="6">
        <v>237000</v>
      </c>
      <c r="M296" s="8">
        <v>7079400</v>
      </c>
      <c r="N296" s="30">
        <v>0</v>
      </c>
      <c r="O296" s="30"/>
      <c r="P296" s="36">
        <v>7079400</v>
      </c>
      <c r="Q296" s="36"/>
      <c r="R296" s="6">
        <v>0</v>
      </c>
      <c r="S296" s="30">
        <v>0</v>
      </c>
      <c r="T296" s="30"/>
      <c r="U296" s="36">
        <v>237000</v>
      </c>
      <c r="V296" s="36"/>
      <c r="W296" s="37"/>
      <c r="X296" s="37"/>
    </row>
    <row r="297" spans="2:24" ht="18" customHeight="1" x14ac:dyDescent="0.2">
      <c r="B297" s="33" t="s">
        <v>1</v>
      </c>
      <c r="C297" s="33"/>
      <c r="D297" s="33"/>
      <c r="E297" s="34" t="s">
        <v>643</v>
      </c>
      <c r="F297" s="34"/>
      <c r="G297" s="34"/>
      <c r="H297" s="35" t="s">
        <v>3166</v>
      </c>
      <c r="I297" s="35"/>
      <c r="J297" s="35"/>
      <c r="K297" s="3">
        <v>42</v>
      </c>
      <c r="L297" s="6">
        <v>6742362</v>
      </c>
      <c r="M297" s="7">
        <v>190097280</v>
      </c>
      <c r="N297" s="30">
        <v>5540400</v>
      </c>
      <c r="O297" s="30"/>
      <c r="P297" s="26">
        <v>161764560</v>
      </c>
      <c r="Q297" s="26"/>
      <c r="R297" s="6">
        <v>0</v>
      </c>
      <c r="S297" s="30">
        <f>SUM(S298:T301)</f>
        <v>615600</v>
      </c>
      <c r="T297" s="30"/>
      <c r="U297" s="30">
        <f>SUM(U298:V301)</f>
        <v>-797560</v>
      </c>
      <c r="V297" s="30"/>
      <c r="W297" s="27" t="s">
        <v>2</v>
      </c>
      <c r="X297" s="27"/>
    </row>
    <row r="298" spans="2:24" ht="14.25" customHeight="1" x14ac:dyDescent="0.2">
      <c r="B298" s="38">
        <v>1</v>
      </c>
      <c r="C298" s="38"/>
      <c r="D298" s="38"/>
      <c r="E298" s="39" t="s">
        <v>645</v>
      </c>
      <c r="F298" s="39"/>
      <c r="G298" s="40" t="s">
        <v>2188</v>
      </c>
      <c r="H298" s="40"/>
      <c r="I298" s="40"/>
      <c r="J298" s="40"/>
      <c r="K298" s="4">
        <v>35489</v>
      </c>
      <c r="L298" s="6">
        <v>1098000</v>
      </c>
      <c r="M298" s="8">
        <v>0</v>
      </c>
      <c r="N298" s="30">
        <v>0</v>
      </c>
      <c r="O298" s="30"/>
      <c r="P298" s="36">
        <v>0</v>
      </c>
      <c r="Q298" s="36"/>
      <c r="R298" s="6">
        <v>0</v>
      </c>
      <c r="S298" s="30">
        <v>0</v>
      </c>
      <c r="T298" s="30"/>
      <c r="U298" s="36">
        <v>1098000</v>
      </c>
      <c r="V298" s="36"/>
      <c r="W298" s="37"/>
      <c r="X298" s="37"/>
    </row>
    <row r="299" spans="2:24" ht="13.5" customHeight="1" x14ac:dyDescent="0.2">
      <c r="B299" s="38">
        <v>2</v>
      </c>
      <c r="C299" s="38"/>
      <c r="D299" s="38"/>
      <c r="E299" s="39" t="s">
        <v>646</v>
      </c>
      <c r="F299" s="39"/>
      <c r="G299" s="40" t="s">
        <v>2417</v>
      </c>
      <c r="H299" s="40"/>
      <c r="I299" s="40"/>
      <c r="J299" s="40"/>
      <c r="K299" s="4">
        <v>35168</v>
      </c>
      <c r="L299" s="6">
        <v>-4552000</v>
      </c>
      <c r="M299" s="8">
        <v>4617000</v>
      </c>
      <c r="N299" s="30">
        <v>0</v>
      </c>
      <c r="O299" s="30"/>
      <c r="P299" s="36">
        <v>4001400</v>
      </c>
      <c r="Q299" s="36"/>
      <c r="R299" s="6">
        <v>0</v>
      </c>
      <c r="S299" s="30">
        <v>615600</v>
      </c>
      <c r="T299" s="30"/>
      <c r="U299" s="36">
        <v>-3936400</v>
      </c>
      <c r="V299" s="36"/>
      <c r="W299" s="41" t="s">
        <v>3182</v>
      </c>
      <c r="X299" s="37"/>
    </row>
    <row r="300" spans="2:24" ht="13.5" customHeight="1" x14ac:dyDescent="0.2">
      <c r="B300" s="38">
        <v>3</v>
      </c>
      <c r="C300" s="38"/>
      <c r="D300" s="38"/>
      <c r="E300" s="39" t="s">
        <v>649</v>
      </c>
      <c r="F300" s="39"/>
      <c r="G300" s="40" t="s">
        <v>2421</v>
      </c>
      <c r="H300" s="40"/>
      <c r="I300" s="40"/>
      <c r="J300" s="40"/>
      <c r="K300" s="4">
        <v>36057</v>
      </c>
      <c r="L300" s="6">
        <v>584190</v>
      </c>
      <c r="M300" s="8">
        <v>5540400</v>
      </c>
      <c r="N300" s="30">
        <v>0</v>
      </c>
      <c r="O300" s="30"/>
      <c r="P300" s="36">
        <v>5540400</v>
      </c>
      <c r="Q300" s="36"/>
      <c r="R300" s="6">
        <v>0</v>
      </c>
      <c r="S300" s="30">
        <v>0</v>
      </c>
      <c r="T300" s="30"/>
      <c r="U300" s="36">
        <v>584190</v>
      </c>
      <c r="V300" s="36"/>
      <c r="W300" s="37"/>
      <c r="X300" s="37"/>
    </row>
    <row r="301" spans="2:24" ht="13.5" customHeight="1" x14ac:dyDescent="0.2">
      <c r="B301" s="38">
        <v>4</v>
      </c>
      <c r="C301" s="38"/>
      <c r="D301" s="38"/>
      <c r="E301" s="39" t="s">
        <v>650</v>
      </c>
      <c r="F301" s="39"/>
      <c r="G301" s="40" t="s">
        <v>2423</v>
      </c>
      <c r="H301" s="40"/>
      <c r="I301" s="40"/>
      <c r="J301" s="40"/>
      <c r="K301" s="4">
        <v>35868</v>
      </c>
      <c r="L301" s="6">
        <v>1456650</v>
      </c>
      <c r="M301" s="8">
        <v>5540400</v>
      </c>
      <c r="N301" s="30">
        <v>0</v>
      </c>
      <c r="O301" s="30"/>
      <c r="P301" s="36">
        <v>5540400</v>
      </c>
      <c r="Q301" s="36"/>
      <c r="R301" s="6">
        <v>0</v>
      </c>
      <c r="S301" s="30">
        <v>0</v>
      </c>
      <c r="T301" s="30"/>
      <c r="U301" s="36">
        <v>1456650</v>
      </c>
      <c r="V301" s="36"/>
      <c r="W301" s="37"/>
      <c r="X301" s="37"/>
    </row>
    <row r="302" spans="2:24" ht="18" customHeight="1" x14ac:dyDescent="0.2">
      <c r="B302" s="33" t="s">
        <v>1</v>
      </c>
      <c r="C302" s="33"/>
      <c r="D302" s="33"/>
      <c r="E302" s="34" t="s">
        <v>651</v>
      </c>
      <c r="F302" s="34"/>
      <c r="G302" s="34"/>
      <c r="H302" s="35" t="s">
        <v>3166</v>
      </c>
      <c r="I302" s="35"/>
      <c r="J302" s="35"/>
      <c r="K302" s="3">
        <v>43</v>
      </c>
      <c r="L302" s="6">
        <v>23666696</v>
      </c>
      <c r="M302" s="7">
        <v>263030680</v>
      </c>
      <c r="N302" s="30">
        <v>10695960</v>
      </c>
      <c r="O302" s="30"/>
      <c r="P302" s="26">
        <v>213260740</v>
      </c>
      <c r="Q302" s="26"/>
      <c r="R302" s="6">
        <v>0</v>
      </c>
      <c r="S302" s="30">
        <f>SUM(S303:T314)</f>
        <v>0</v>
      </c>
      <c r="T302" s="30"/>
      <c r="U302" s="30">
        <f>SUM(U303:V314)</f>
        <v>3809410</v>
      </c>
      <c r="V302" s="30"/>
      <c r="W302" s="27" t="s">
        <v>2</v>
      </c>
      <c r="X302" s="27"/>
    </row>
    <row r="303" spans="2:24" ht="13.5" customHeight="1" x14ac:dyDescent="0.2">
      <c r="B303" s="38">
        <v>1</v>
      </c>
      <c r="C303" s="38"/>
      <c r="D303" s="38"/>
      <c r="E303" s="39" t="s">
        <v>652</v>
      </c>
      <c r="F303" s="39"/>
      <c r="G303" s="40" t="s">
        <v>2424</v>
      </c>
      <c r="H303" s="40"/>
      <c r="I303" s="40"/>
      <c r="J303" s="40"/>
      <c r="K303" s="4">
        <v>35590</v>
      </c>
      <c r="L303" s="6">
        <v>452070</v>
      </c>
      <c r="M303" s="8">
        <v>6953980</v>
      </c>
      <c r="N303" s="30">
        <v>0</v>
      </c>
      <c r="O303" s="30"/>
      <c r="P303" s="36">
        <v>6953980</v>
      </c>
      <c r="Q303" s="36"/>
      <c r="R303" s="6">
        <v>0</v>
      </c>
      <c r="S303" s="30">
        <v>0</v>
      </c>
      <c r="T303" s="30"/>
      <c r="U303" s="36">
        <v>452070</v>
      </c>
      <c r="V303" s="36"/>
      <c r="W303" s="37"/>
      <c r="X303" s="37"/>
    </row>
    <row r="304" spans="2:24" ht="13.5" customHeight="1" x14ac:dyDescent="0.2">
      <c r="B304" s="38">
        <v>2</v>
      </c>
      <c r="C304" s="38"/>
      <c r="D304" s="38"/>
      <c r="E304" s="39" t="s">
        <v>654</v>
      </c>
      <c r="F304" s="39"/>
      <c r="G304" s="40" t="s">
        <v>2426</v>
      </c>
      <c r="H304" s="40"/>
      <c r="I304" s="40"/>
      <c r="J304" s="40"/>
      <c r="K304" s="4">
        <v>35724</v>
      </c>
      <c r="L304" s="6">
        <v>381086</v>
      </c>
      <c r="M304" s="8">
        <v>7275180</v>
      </c>
      <c r="N304" s="30">
        <v>0</v>
      </c>
      <c r="O304" s="30"/>
      <c r="P304" s="36">
        <v>7275180</v>
      </c>
      <c r="Q304" s="36"/>
      <c r="R304" s="6">
        <v>0</v>
      </c>
      <c r="S304" s="30">
        <v>0</v>
      </c>
      <c r="T304" s="30"/>
      <c r="U304" s="36">
        <v>381086</v>
      </c>
      <c r="V304" s="36"/>
      <c r="W304" s="37"/>
      <c r="X304" s="37"/>
    </row>
    <row r="305" spans="2:24" ht="13.5" customHeight="1" x14ac:dyDescent="0.2">
      <c r="B305" s="38">
        <v>3</v>
      </c>
      <c r="C305" s="38"/>
      <c r="D305" s="38"/>
      <c r="E305" s="39" t="s">
        <v>655</v>
      </c>
      <c r="F305" s="39"/>
      <c r="G305" s="40" t="s">
        <v>2427</v>
      </c>
      <c r="H305" s="40"/>
      <c r="I305" s="40"/>
      <c r="J305" s="40"/>
      <c r="K305" s="4">
        <v>35848</v>
      </c>
      <c r="L305" s="6">
        <v>163080</v>
      </c>
      <c r="M305" s="8">
        <v>5669180</v>
      </c>
      <c r="N305" s="30">
        <v>0</v>
      </c>
      <c r="O305" s="30"/>
      <c r="P305" s="36">
        <v>5669180</v>
      </c>
      <c r="Q305" s="36"/>
      <c r="R305" s="6">
        <v>0</v>
      </c>
      <c r="S305" s="30">
        <v>0</v>
      </c>
      <c r="T305" s="30"/>
      <c r="U305" s="36">
        <v>163080</v>
      </c>
      <c r="V305" s="36"/>
      <c r="W305" s="37"/>
      <c r="X305" s="37"/>
    </row>
    <row r="306" spans="2:24" ht="13.5" customHeight="1" x14ac:dyDescent="0.2">
      <c r="B306" s="38">
        <v>4</v>
      </c>
      <c r="C306" s="38"/>
      <c r="D306" s="38"/>
      <c r="E306" s="39" t="s">
        <v>656</v>
      </c>
      <c r="F306" s="39"/>
      <c r="G306" s="40" t="s">
        <v>2247</v>
      </c>
      <c r="H306" s="40"/>
      <c r="I306" s="40"/>
      <c r="J306" s="40"/>
      <c r="K306" s="4">
        <v>36093</v>
      </c>
      <c r="L306" s="6">
        <v>726804</v>
      </c>
      <c r="M306" s="8">
        <v>5669180</v>
      </c>
      <c r="N306" s="30">
        <v>5669180</v>
      </c>
      <c r="O306" s="30"/>
      <c r="P306" s="36">
        <v>0</v>
      </c>
      <c r="Q306" s="36"/>
      <c r="R306" s="6">
        <v>0</v>
      </c>
      <c r="S306" s="30">
        <v>0</v>
      </c>
      <c r="T306" s="30"/>
      <c r="U306" s="36">
        <v>726804</v>
      </c>
      <c r="V306" s="36"/>
      <c r="W306" s="37"/>
      <c r="X306" s="37"/>
    </row>
    <row r="307" spans="2:24" ht="13.5" customHeight="1" x14ac:dyDescent="0.2">
      <c r="B307" s="38">
        <v>5</v>
      </c>
      <c r="C307" s="38"/>
      <c r="D307" s="38"/>
      <c r="E307" s="39" t="s">
        <v>657</v>
      </c>
      <c r="F307" s="39"/>
      <c r="G307" s="40" t="s">
        <v>2428</v>
      </c>
      <c r="H307" s="40"/>
      <c r="I307" s="40"/>
      <c r="J307" s="40"/>
      <c r="K307" s="4">
        <v>36111</v>
      </c>
      <c r="L307" s="6">
        <v>163080</v>
      </c>
      <c r="M307" s="8">
        <v>6632780</v>
      </c>
      <c r="N307" s="30">
        <v>0</v>
      </c>
      <c r="O307" s="30"/>
      <c r="P307" s="36">
        <v>6632780</v>
      </c>
      <c r="Q307" s="36"/>
      <c r="R307" s="6">
        <v>0</v>
      </c>
      <c r="S307" s="30">
        <v>0</v>
      </c>
      <c r="T307" s="30"/>
      <c r="U307" s="36">
        <v>163080</v>
      </c>
      <c r="V307" s="36"/>
      <c r="W307" s="37"/>
      <c r="X307" s="37"/>
    </row>
    <row r="308" spans="2:24" ht="13.5" customHeight="1" x14ac:dyDescent="0.2">
      <c r="B308" s="38">
        <v>6</v>
      </c>
      <c r="C308" s="38"/>
      <c r="D308" s="38"/>
      <c r="E308" s="39" t="s">
        <v>658</v>
      </c>
      <c r="F308" s="39"/>
      <c r="G308" s="40" t="s">
        <v>2429</v>
      </c>
      <c r="H308" s="40"/>
      <c r="I308" s="40"/>
      <c r="J308" s="40"/>
      <c r="K308" s="4">
        <v>35845</v>
      </c>
      <c r="L308" s="6">
        <v>163080</v>
      </c>
      <c r="M308" s="8">
        <v>5669180</v>
      </c>
      <c r="N308" s="30">
        <v>0</v>
      </c>
      <c r="O308" s="30"/>
      <c r="P308" s="36">
        <v>5669180</v>
      </c>
      <c r="Q308" s="36"/>
      <c r="R308" s="6">
        <v>0</v>
      </c>
      <c r="S308" s="30">
        <v>0</v>
      </c>
      <c r="T308" s="30"/>
      <c r="U308" s="36">
        <v>163080</v>
      </c>
      <c r="V308" s="36"/>
      <c r="W308" s="37"/>
      <c r="X308" s="37"/>
    </row>
    <row r="309" spans="2:24" ht="13.5" customHeight="1" x14ac:dyDescent="0.2">
      <c r="B309" s="38">
        <v>7</v>
      </c>
      <c r="C309" s="38"/>
      <c r="D309" s="38"/>
      <c r="E309" s="39" t="s">
        <v>659</v>
      </c>
      <c r="F309" s="39"/>
      <c r="G309" s="40" t="s">
        <v>2430</v>
      </c>
      <c r="H309" s="40"/>
      <c r="I309" s="40"/>
      <c r="J309" s="40"/>
      <c r="K309" s="4">
        <v>35912</v>
      </c>
      <c r="L309" s="6">
        <v>726804</v>
      </c>
      <c r="M309" s="8">
        <v>5026780</v>
      </c>
      <c r="N309" s="30">
        <v>5026780</v>
      </c>
      <c r="O309" s="30"/>
      <c r="P309" s="36">
        <v>0</v>
      </c>
      <c r="Q309" s="36"/>
      <c r="R309" s="6">
        <v>0</v>
      </c>
      <c r="S309" s="30">
        <v>0</v>
      </c>
      <c r="T309" s="30"/>
      <c r="U309" s="36">
        <v>726804</v>
      </c>
      <c r="V309" s="36"/>
      <c r="W309" s="37"/>
      <c r="X309" s="37"/>
    </row>
    <row r="310" spans="2:24" ht="13.5" customHeight="1" x14ac:dyDescent="0.2">
      <c r="B310" s="38">
        <v>8</v>
      </c>
      <c r="C310" s="38"/>
      <c r="D310" s="38"/>
      <c r="E310" s="39" t="s">
        <v>660</v>
      </c>
      <c r="F310" s="39"/>
      <c r="G310" s="40" t="s">
        <v>2431</v>
      </c>
      <c r="H310" s="40"/>
      <c r="I310" s="40"/>
      <c r="J310" s="40"/>
      <c r="K310" s="4">
        <v>35802</v>
      </c>
      <c r="L310" s="6">
        <v>163080</v>
      </c>
      <c r="M310" s="8">
        <v>7275180</v>
      </c>
      <c r="N310" s="30">
        <v>0</v>
      </c>
      <c r="O310" s="30"/>
      <c r="P310" s="36">
        <v>7275180</v>
      </c>
      <c r="Q310" s="36"/>
      <c r="R310" s="6">
        <v>0</v>
      </c>
      <c r="S310" s="30">
        <v>0</v>
      </c>
      <c r="T310" s="30"/>
      <c r="U310" s="36">
        <v>163080</v>
      </c>
      <c r="V310" s="36"/>
      <c r="W310" s="37"/>
      <c r="X310" s="37"/>
    </row>
    <row r="311" spans="2:24" ht="13.5" customHeight="1" x14ac:dyDescent="0.2">
      <c r="B311" s="38">
        <v>9</v>
      </c>
      <c r="C311" s="38"/>
      <c r="D311" s="38"/>
      <c r="E311" s="39" t="s">
        <v>661</v>
      </c>
      <c r="F311" s="39"/>
      <c r="G311" s="40" t="s">
        <v>1755</v>
      </c>
      <c r="H311" s="40"/>
      <c r="I311" s="40"/>
      <c r="J311" s="40"/>
      <c r="K311" s="4">
        <v>35926</v>
      </c>
      <c r="L311" s="6">
        <v>381086</v>
      </c>
      <c r="M311" s="8">
        <v>6632780</v>
      </c>
      <c r="N311" s="30">
        <v>0</v>
      </c>
      <c r="O311" s="30"/>
      <c r="P311" s="36">
        <v>6632780</v>
      </c>
      <c r="Q311" s="36"/>
      <c r="R311" s="6">
        <v>0</v>
      </c>
      <c r="S311" s="30">
        <v>0</v>
      </c>
      <c r="T311" s="30"/>
      <c r="U311" s="36">
        <v>381086</v>
      </c>
      <c r="V311" s="36"/>
      <c r="W311" s="37"/>
      <c r="X311" s="37"/>
    </row>
    <row r="312" spans="2:24" ht="13.5" customHeight="1" x14ac:dyDescent="0.2">
      <c r="B312" s="38">
        <v>10</v>
      </c>
      <c r="C312" s="38"/>
      <c r="D312" s="38"/>
      <c r="E312" s="39" t="s">
        <v>662</v>
      </c>
      <c r="F312" s="39"/>
      <c r="G312" s="40" t="s">
        <v>2432</v>
      </c>
      <c r="H312" s="40"/>
      <c r="I312" s="40"/>
      <c r="J312" s="40"/>
      <c r="K312" s="4">
        <v>35813</v>
      </c>
      <c r="L312" s="6">
        <v>163080</v>
      </c>
      <c r="M312" s="8">
        <v>5669180</v>
      </c>
      <c r="N312" s="30">
        <v>0</v>
      </c>
      <c r="O312" s="30"/>
      <c r="P312" s="36">
        <v>5669180</v>
      </c>
      <c r="Q312" s="36"/>
      <c r="R312" s="6">
        <v>0</v>
      </c>
      <c r="S312" s="30">
        <v>0</v>
      </c>
      <c r="T312" s="30"/>
      <c r="U312" s="36">
        <v>163080</v>
      </c>
      <c r="V312" s="36"/>
      <c r="W312" s="37"/>
      <c r="X312" s="37"/>
    </row>
    <row r="313" spans="2:24" ht="14.25" customHeight="1" x14ac:dyDescent="0.2">
      <c r="B313" s="38">
        <v>11</v>
      </c>
      <c r="C313" s="38"/>
      <c r="D313" s="38"/>
      <c r="E313" s="39" t="s">
        <v>663</v>
      </c>
      <c r="F313" s="39"/>
      <c r="G313" s="40" t="s">
        <v>2433</v>
      </c>
      <c r="H313" s="40"/>
      <c r="I313" s="40"/>
      <c r="J313" s="40"/>
      <c r="K313" s="4">
        <v>36023</v>
      </c>
      <c r="L313" s="6">
        <v>163080</v>
      </c>
      <c r="M313" s="8">
        <v>7596380</v>
      </c>
      <c r="N313" s="30">
        <v>0</v>
      </c>
      <c r="O313" s="30"/>
      <c r="P313" s="36">
        <v>7596380</v>
      </c>
      <c r="Q313" s="36"/>
      <c r="R313" s="6">
        <v>0</v>
      </c>
      <c r="S313" s="30">
        <v>0</v>
      </c>
      <c r="T313" s="30"/>
      <c r="U313" s="36">
        <v>163080</v>
      </c>
      <c r="V313" s="36"/>
      <c r="W313" s="37"/>
      <c r="X313" s="37"/>
    </row>
    <row r="314" spans="2:24" ht="13.5" customHeight="1" x14ac:dyDescent="0.2">
      <c r="B314" s="38">
        <v>12</v>
      </c>
      <c r="C314" s="38"/>
      <c r="D314" s="38"/>
      <c r="E314" s="39" t="s">
        <v>665</v>
      </c>
      <c r="F314" s="39"/>
      <c r="G314" s="40" t="s">
        <v>2435</v>
      </c>
      <c r="H314" s="40"/>
      <c r="I314" s="40"/>
      <c r="J314" s="40"/>
      <c r="K314" s="4">
        <v>35711</v>
      </c>
      <c r="L314" s="6">
        <v>163080</v>
      </c>
      <c r="M314" s="8">
        <v>6953980</v>
      </c>
      <c r="N314" s="30">
        <v>0</v>
      </c>
      <c r="O314" s="30"/>
      <c r="P314" s="36">
        <v>6953980</v>
      </c>
      <c r="Q314" s="36"/>
      <c r="R314" s="6">
        <v>0</v>
      </c>
      <c r="S314" s="30">
        <v>0</v>
      </c>
      <c r="T314" s="30"/>
      <c r="U314" s="36">
        <v>163080</v>
      </c>
      <c r="V314" s="36"/>
      <c r="W314" s="37"/>
      <c r="X314" s="37"/>
    </row>
    <row r="315" spans="2:24" ht="18" customHeight="1" x14ac:dyDescent="0.2">
      <c r="B315" s="33" t="s">
        <v>1</v>
      </c>
      <c r="C315" s="33"/>
      <c r="D315" s="33"/>
      <c r="E315" s="34" t="s">
        <v>667</v>
      </c>
      <c r="F315" s="34"/>
      <c r="G315" s="34"/>
      <c r="H315" s="35" t="s">
        <v>3166</v>
      </c>
      <c r="I315" s="35"/>
      <c r="J315" s="35"/>
      <c r="K315" s="3">
        <v>42</v>
      </c>
      <c r="L315" s="6">
        <v>27915432</v>
      </c>
      <c r="M315" s="7">
        <v>232452440</v>
      </c>
      <c r="N315" s="30">
        <v>11596926</v>
      </c>
      <c r="O315" s="30"/>
      <c r="P315" s="26">
        <v>173012774</v>
      </c>
      <c r="Q315" s="26"/>
      <c r="R315" s="6">
        <v>0</v>
      </c>
      <c r="S315" s="30">
        <f>SUM(S316:T327)</f>
        <v>0</v>
      </c>
      <c r="T315" s="30"/>
      <c r="U315" s="30">
        <f>SUM(U316:V327)</f>
        <v>3799270</v>
      </c>
      <c r="V315" s="30"/>
      <c r="W315" s="27" t="s">
        <v>2</v>
      </c>
      <c r="X315" s="27"/>
    </row>
    <row r="316" spans="2:24" ht="14.25" customHeight="1" x14ac:dyDescent="0.2">
      <c r="B316" s="38">
        <v>1</v>
      </c>
      <c r="C316" s="38"/>
      <c r="D316" s="38"/>
      <c r="E316" s="39" t="s">
        <v>669</v>
      </c>
      <c r="F316" s="39"/>
      <c r="G316" s="40" t="s">
        <v>2438</v>
      </c>
      <c r="H316" s="40"/>
      <c r="I316" s="40"/>
      <c r="J316" s="40"/>
      <c r="K316" s="4">
        <v>36135</v>
      </c>
      <c r="L316" s="6">
        <v>135900</v>
      </c>
      <c r="M316" s="8">
        <v>10615660</v>
      </c>
      <c r="N316" s="30">
        <v>0</v>
      </c>
      <c r="O316" s="30"/>
      <c r="P316" s="36">
        <v>10615660</v>
      </c>
      <c r="Q316" s="36"/>
      <c r="R316" s="6">
        <v>0</v>
      </c>
      <c r="S316" s="30">
        <v>0</v>
      </c>
      <c r="T316" s="30"/>
      <c r="U316" s="36">
        <v>135900</v>
      </c>
      <c r="V316" s="36"/>
      <c r="W316" s="37"/>
      <c r="X316" s="37"/>
    </row>
    <row r="317" spans="2:24" ht="13.5" customHeight="1" x14ac:dyDescent="0.2">
      <c r="B317" s="38">
        <v>2</v>
      </c>
      <c r="C317" s="38"/>
      <c r="D317" s="38"/>
      <c r="E317" s="39" t="s">
        <v>670</v>
      </c>
      <c r="F317" s="39"/>
      <c r="G317" s="40" t="s">
        <v>2439</v>
      </c>
      <c r="H317" s="40"/>
      <c r="I317" s="40"/>
      <c r="J317" s="40"/>
      <c r="K317" s="4">
        <v>35752</v>
      </c>
      <c r="L317" s="6">
        <v>671842</v>
      </c>
      <c r="M317" s="8">
        <v>7403660</v>
      </c>
      <c r="N317" s="30">
        <v>4642946</v>
      </c>
      <c r="O317" s="30"/>
      <c r="P317" s="36">
        <v>2760714</v>
      </c>
      <c r="Q317" s="36"/>
      <c r="R317" s="6">
        <v>0</v>
      </c>
      <c r="S317" s="30">
        <v>0</v>
      </c>
      <c r="T317" s="30"/>
      <c r="U317" s="36">
        <v>671842</v>
      </c>
      <c r="V317" s="36"/>
      <c r="W317" s="37"/>
      <c r="X317" s="37"/>
    </row>
    <row r="318" spans="2:24" ht="13.5" customHeight="1" x14ac:dyDescent="0.2">
      <c r="B318" s="38">
        <v>3</v>
      </c>
      <c r="C318" s="38"/>
      <c r="D318" s="38"/>
      <c r="E318" s="39" t="s">
        <v>671</v>
      </c>
      <c r="F318" s="39"/>
      <c r="G318" s="40" t="s">
        <v>2342</v>
      </c>
      <c r="H318" s="40"/>
      <c r="I318" s="40"/>
      <c r="J318" s="40"/>
      <c r="K318" s="4">
        <v>35922</v>
      </c>
      <c r="L318" s="6">
        <v>163080</v>
      </c>
      <c r="M318" s="8">
        <v>6311580</v>
      </c>
      <c r="N318" s="30">
        <v>0</v>
      </c>
      <c r="O318" s="30"/>
      <c r="P318" s="36">
        <v>6311580</v>
      </c>
      <c r="Q318" s="36"/>
      <c r="R318" s="6">
        <v>0</v>
      </c>
      <c r="S318" s="30">
        <v>0</v>
      </c>
      <c r="T318" s="30"/>
      <c r="U318" s="36">
        <v>163080</v>
      </c>
      <c r="V318" s="36"/>
      <c r="W318" s="37"/>
      <c r="X318" s="37"/>
    </row>
    <row r="319" spans="2:24" ht="13.5" customHeight="1" x14ac:dyDescent="0.2">
      <c r="B319" s="38">
        <v>4</v>
      </c>
      <c r="C319" s="38"/>
      <c r="D319" s="38"/>
      <c r="E319" s="39" t="s">
        <v>672</v>
      </c>
      <c r="F319" s="39"/>
      <c r="G319" s="40" t="s">
        <v>2440</v>
      </c>
      <c r="H319" s="40"/>
      <c r="I319" s="40"/>
      <c r="J319" s="40"/>
      <c r="K319" s="4">
        <v>35898</v>
      </c>
      <c r="L319" s="6">
        <v>163080</v>
      </c>
      <c r="M319" s="8">
        <v>6953980</v>
      </c>
      <c r="N319" s="30">
        <v>0</v>
      </c>
      <c r="O319" s="30"/>
      <c r="P319" s="36">
        <v>6953980</v>
      </c>
      <c r="Q319" s="36"/>
      <c r="R319" s="6">
        <v>0</v>
      </c>
      <c r="S319" s="30">
        <v>0</v>
      </c>
      <c r="T319" s="30"/>
      <c r="U319" s="36">
        <v>163080</v>
      </c>
      <c r="V319" s="36"/>
      <c r="W319" s="37"/>
      <c r="X319" s="37"/>
    </row>
    <row r="320" spans="2:24" ht="14.25" customHeight="1" x14ac:dyDescent="0.2">
      <c r="B320" s="38">
        <v>5</v>
      </c>
      <c r="C320" s="38"/>
      <c r="D320" s="38"/>
      <c r="E320" s="39" t="s">
        <v>673</v>
      </c>
      <c r="F320" s="39"/>
      <c r="G320" s="40" t="s">
        <v>2441</v>
      </c>
      <c r="H320" s="40"/>
      <c r="I320" s="40"/>
      <c r="J320" s="40"/>
      <c r="K320" s="4">
        <v>35982</v>
      </c>
      <c r="L320" s="6">
        <v>163080</v>
      </c>
      <c r="M320" s="8">
        <v>6953980</v>
      </c>
      <c r="N320" s="30">
        <v>0</v>
      </c>
      <c r="O320" s="30"/>
      <c r="P320" s="36">
        <v>6953980</v>
      </c>
      <c r="Q320" s="36"/>
      <c r="R320" s="6">
        <v>0</v>
      </c>
      <c r="S320" s="30">
        <v>0</v>
      </c>
      <c r="T320" s="30"/>
      <c r="U320" s="36">
        <v>163080</v>
      </c>
      <c r="V320" s="36"/>
      <c r="W320" s="37"/>
      <c r="X320" s="37"/>
    </row>
    <row r="321" spans="2:24" ht="13.5" customHeight="1" x14ac:dyDescent="0.2">
      <c r="B321" s="38">
        <v>6</v>
      </c>
      <c r="C321" s="38"/>
      <c r="D321" s="38"/>
      <c r="E321" s="39" t="s">
        <v>674</v>
      </c>
      <c r="F321" s="39"/>
      <c r="G321" s="40" t="s">
        <v>2443</v>
      </c>
      <c r="H321" s="40"/>
      <c r="I321" s="40"/>
      <c r="J321" s="40"/>
      <c r="K321" s="4">
        <v>36058</v>
      </c>
      <c r="L321" s="6">
        <v>381086</v>
      </c>
      <c r="M321" s="8">
        <v>7596380</v>
      </c>
      <c r="N321" s="30">
        <v>0</v>
      </c>
      <c r="O321" s="30"/>
      <c r="P321" s="36">
        <v>7596380</v>
      </c>
      <c r="Q321" s="36"/>
      <c r="R321" s="6">
        <v>0</v>
      </c>
      <c r="S321" s="30">
        <v>0</v>
      </c>
      <c r="T321" s="30"/>
      <c r="U321" s="36">
        <v>381086</v>
      </c>
      <c r="V321" s="36"/>
      <c r="W321" s="37"/>
      <c r="X321" s="37"/>
    </row>
    <row r="322" spans="2:24" ht="14.25" customHeight="1" x14ac:dyDescent="0.2">
      <c r="B322" s="38">
        <v>7</v>
      </c>
      <c r="C322" s="38"/>
      <c r="D322" s="38"/>
      <c r="E322" s="39" t="s">
        <v>675</v>
      </c>
      <c r="F322" s="39"/>
      <c r="G322" s="40" t="s">
        <v>1853</v>
      </c>
      <c r="H322" s="40"/>
      <c r="I322" s="40"/>
      <c r="J322" s="40"/>
      <c r="K322" s="4">
        <v>36061</v>
      </c>
      <c r="L322" s="6">
        <v>163080</v>
      </c>
      <c r="M322" s="8">
        <v>6953980</v>
      </c>
      <c r="N322" s="30">
        <v>0</v>
      </c>
      <c r="O322" s="30"/>
      <c r="P322" s="36">
        <v>6953980</v>
      </c>
      <c r="Q322" s="36"/>
      <c r="R322" s="6">
        <v>0</v>
      </c>
      <c r="S322" s="30">
        <v>0</v>
      </c>
      <c r="T322" s="30"/>
      <c r="U322" s="36">
        <v>163080</v>
      </c>
      <c r="V322" s="36"/>
      <c r="W322" s="37"/>
      <c r="X322" s="37"/>
    </row>
    <row r="323" spans="2:24" ht="13.5" customHeight="1" x14ac:dyDescent="0.2">
      <c r="B323" s="38">
        <v>8</v>
      </c>
      <c r="C323" s="38"/>
      <c r="D323" s="38"/>
      <c r="E323" s="39" t="s">
        <v>676</v>
      </c>
      <c r="F323" s="39"/>
      <c r="G323" s="40" t="s">
        <v>2388</v>
      </c>
      <c r="H323" s="40"/>
      <c r="I323" s="40"/>
      <c r="J323" s="40"/>
      <c r="K323" s="4">
        <v>35845</v>
      </c>
      <c r="L323" s="6">
        <v>509976</v>
      </c>
      <c r="M323" s="8">
        <v>7146700</v>
      </c>
      <c r="N323" s="30">
        <v>0</v>
      </c>
      <c r="O323" s="30"/>
      <c r="P323" s="36">
        <v>7146700</v>
      </c>
      <c r="Q323" s="36"/>
      <c r="R323" s="6">
        <v>0</v>
      </c>
      <c r="S323" s="30">
        <v>0</v>
      </c>
      <c r="T323" s="30"/>
      <c r="U323" s="36">
        <v>509976</v>
      </c>
      <c r="V323" s="36"/>
      <c r="W323" s="37"/>
      <c r="X323" s="37"/>
    </row>
    <row r="324" spans="2:24" ht="13.5" customHeight="1" x14ac:dyDescent="0.2">
      <c r="B324" s="38">
        <v>9</v>
      </c>
      <c r="C324" s="38"/>
      <c r="D324" s="38"/>
      <c r="E324" s="39" t="s">
        <v>680</v>
      </c>
      <c r="F324" s="39"/>
      <c r="G324" s="40" t="s">
        <v>2448</v>
      </c>
      <c r="H324" s="40"/>
      <c r="I324" s="40"/>
      <c r="J324" s="40"/>
      <c r="K324" s="4">
        <v>35804</v>
      </c>
      <c r="L324" s="6">
        <v>98700</v>
      </c>
      <c r="M324" s="8">
        <v>6953980</v>
      </c>
      <c r="N324" s="30">
        <v>6953980</v>
      </c>
      <c r="O324" s="30"/>
      <c r="P324" s="36">
        <v>0</v>
      </c>
      <c r="Q324" s="36"/>
      <c r="R324" s="6">
        <v>0</v>
      </c>
      <c r="S324" s="30">
        <v>0</v>
      </c>
      <c r="T324" s="30"/>
      <c r="U324" s="36">
        <v>98700</v>
      </c>
      <c r="V324" s="36"/>
      <c r="W324" s="37"/>
      <c r="X324" s="37"/>
    </row>
    <row r="325" spans="2:24" ht="14.25" customHeight="1" x14ac:dyDescent="0.2">
      <c r="B325" s="38">
        <v>10</v>
      </c>
      <c r="C325" s="38"/>
      <c r="D325" s="38"/>
      <c r="E325" s="39" t="s">
        <v>681</v>
      </c>
      <c r="F325" s="39"/>
      <c r="G325" s="40" t="s">
        <v>2119</v>
      </c>
      <c r="H325" s="40"/>
      <c r="I325" s="40"/>
      <c r="J325" s="40"/>
      <c r="K325" s="4">
        <v>35880</v>
      </c>
      <c r="L325" s="6">
        <v>163080</v>
      </c>
      <c r="M325" s="8">
        <v>6953980</v>
      </c>
      <c r="N325" s="30">
        <v>0</v>
      </c>
      <c r="O325" s="30"/>
      <c r="P325" s="36">
        <v>6953980</v>
      </c>
      <c r="Q325" s="36"/>
      <c r="R325" s="6">
        <v>0</v>
      </c>
      <c r="S325" s="30">
        <v>0</v>
      </c>
      <c r="T325" s="30"/>
      <c r="U325" s="36">
        <v>163080</v>
      </c>
      <c r="V325" s="36"/>
      <c r="W325" s="37"/>
      <c r="X325" s="37"/>
    </row>
    <row r="326" spans="2:24" ht="14.25" customHeight="1" x14ac:dyDescent="0.2">
      <c r="B326" s="38">
        <v>11</v>
      </c>
      <c r="C326" s="38"/>
      <c r="D326" s="38"/>
      <c r="E326" s="39" t="s">
        <v>683</v>
      </c>
      <c r="F326" s="39"/>
      <c r="G326" s="40" t="s">
        <v>2450</v>
      </c>
      <c r="H326" s="40"/>
      <c r="I326" s="40"/>
      <c r="J326" s="40"/>
      <c r="K326" s="4">
        <v>35815</v>
      </c>
      <c r="L326" s="6">
        <v>381086</v>
      </c>
      <c r="M326" s="8">
        <v>7724860</v>
      </c>
      <c r="N326" s="30">
        <v>0</v>
      </c>
      <c r="O326" s="30"/>
      <c r="P326" s="36">
        <v>7724860</v>
      </c>
      <c r="Q326" s="36"/>
      <c r="R326" s="6">
        <v>0</v>
      </c>
      <c r="S326" s="30">
        <v>0</v>
      </c>
      <c r="T326" s="30"/>
      <c r="U326" s="36">
        <v>381086</v>
      </c>
      <c r="V326" s="36"/>
      <c r="W326" s="37"/>
      <c r="X326" s="37"/>
    </row>
    <row r="327" spans="2:24" ht="13.5" customHeight="1" x14ac:dyDescent="0.2">
      <c r="B327" s="38">
        <v>12</v>
      </c>
      <c r="C327" s="38"/>
      <c r="D327" s="38"/>
      <c r="E327" s="39" t="s">
        <v>684</v>
      </c>
      <c r="F327" s="39"/>
      <c r="G327" s="40" t="s">
        <v>1813</v>
      </c>
      <c r="H327" s="40"/>
      <c r="I327" s="40"/>
      <c r="J327" s="40"/>
      <c r="K327" s="4">
        <v>35758</v>
      </c>
      <c r="L327" s="6">
        <v>805280</v>
      </c>
      <c r="M327" s="8">
        <v>6953980</v>
      </c>
      <c r="N327" s="30">
        <v>0</v>
      </c>
      <c r="O327" s="30"/>
      <c r="P327" s="36">
        <v>6953980</v>
      </c>
      <c r="Q327" s="36"/>
      <c r="R327" s="6">
        <v>0</v>
      </c>
      <c r="S327" s="30">
        <v>0</v>
      </c>
      <c r="T327" s="30"/>
      <c r="U327" s="36">
        <v>805280</v>
      </c>
      <c r="V327" s="36"/>
      <c r="W327" s="37"/>
      <c r="X327" s="37"/>
    </row>
    <row r="328" spans="2:24" ht="18" customHeight="1" x14ac:dyDescent="0.2">
      <c r="B328" s="33" t="s">
        <v>1</v>
      </c>
      <c r="C328" s="33"/>
      <c r="D328" s="33"/>
      <c r="E328" s="34" t="s">
        <v>685</v>
      </c>
      <c r="F328" s="34"/>
      <c r="G328" s="34"/>
      <c r="H328" s="35" t="s">
        <v>3166</v>
      </c>
      <c r="I328" s="35"/>
      <c r="J328" s="35"/>
      <c r="K328" s="3">
        <v>42</v>
      </c>
      <c r="L328" s="6">
        <v>65009208</v>
      </c>
      <c r="M328" s="7">
        <v>209213620</v>
      </c>
      <c r="N328" s="30">
        <v>0</v>
      </c>
      <c r="O328" s="30"/>
      <c r="P328" s="26">
        <v>168590330</v>
      </c>
      <c r="Q328" s="26"/>
      <c r="R328" s="6">
        <v>0</v>
      </c>
      <c r="S328" s="30">
        <f>SUM(S329:T340)</f>
        <v>0</v>
      </c>
      <c r="T328" s="30"/>
      <c r="U328" s="30">
        <f>SUM(U329:V340)</f>
        <v>4873766</v>
      </c>
      <c r="V328" s="30"/>
      <c r="W328" s="27" t="s">
        <v>2</v>
      </c>
      <c r="X328" s="27"/>
    </row>
    <row r="329" spans="2:24" ht="13.5" customHeight="1" x14ac:dyDescent="0.2">
      <c r="B329" s="38">
        <v>1</v>
      </c>
      <c r="C329" s="38"/>
      <c r="D329" s="38"/>
      <c r="E329" s="39" t="s">
        <v>688</v>
      </c>
      <c r="F329" s="39"/>
      <c r="G329" s="40" t="s">
        <v>2453</v>
      </c>
      <c r="H329" s="40"/>
      <c r="I329" s="40"/>
      <c r="J329" s="40"/>
      <c r="K329" s="4">
        <v>35932</v>
      </c>
      <c r="L329" s="6">
        <v>135900</v>
      </c>
      <c r="M329" s="8">
        <v>5669180</v>
      </c>
      <c r="N329" s="30">
        <v>0</v>
      </c>
      <c r="O329" s="30"/>
      <c r="P329" s="36">
        <v>5669180</v>
      </c>
      <c r="Q329" s="36"/>
      <c r="R329" s="6">
        <v>0</v>
      </c>
      <c r="S329" s="30">
        <v>0</v>
      </c>
      <c r="T329" s="30"/>
      <c r="U329" s="36">
        <v>135900</v>
      </c>
      <c r="V329" s="36"/>
      <c r="W329" s="37"/>
      <c r="X329" s="37"/>
    </row>
    <row r="330" spans="2:24" ht="14.25" customHeight="1" x14ac:dyDescent="0.2">
      <c r="B330" s="38">
        <v>2</v>
      </c>
      <c r="C330" s="38"/>
      <c r="D330" s="38"/>
      <c r="E330" s="39" t="s">
        <v>692</v>
      </c>
      <c r="F330" s="39"/>
      <c r="G330" s="40" t="s">
        <v>2454</v>
      </c>
      <c r="H330" s="40"/>
      <c r="I330" s="40"/>
      <c r="J330" s="40"/>
      <c r="K330" s="4">
        <v>36016</v>
      </c>
      <c r="L330" s="6">
        <v>135900</v>
      </c>
      <c r="M330" s="8">
        <v>5669180</v>
      </c>
      <c r="N330" s="30">
        <v>0</v>
      </c>
      <c r="O330" s="30"/>
      <c r="P330" s="36">
        <v>5669180</v>
      </c>
      <c r="Q330" s="36"/>
      <c r="R330" s="6">
        <v>0</v>
      </c>
      <c r="S330" s="30">
        <v>0</v>
      </c>
      <c r="T330" s="30"/>
      <c r="U330" s="36">
        <v>135900</v>
      </c>
      <c r="V330" s="36"/>
      <c r="W330" s="37"/>
      <c r="X330" s="37"/>
    </row>
    <row r="331" spans="2:24" ht="13.5" customHeight="1" x14ac:dyDescent="0.2">
      <c r="B331" s="38">
        <v>3</v>
      </c>
      <c r="C331" s="38"/>
      <c r="D331" s="38"/>
      <c r="E331" s="39" t="s">
        <v>693</v>
      </c>
      <c r="F331" s="39"/>
      <c r="G331" s="40" t="s">
        <v>2455</v>
      </c>
      <c r="H331" s="40"/>
      <c r="I331" s="40"/>
      <c r="J331" s="40"/>
      <c r="K331" s="4">
        <v>35870</v>
      </c>
      <c r="L331" s="6">
        <v>67260</v>
      </c>
      <c r="M331" s="8">
        <v>5026780</v>
      </c>
      <c r="N331" s="30">
        <v>0</v>
      </c>
      <c r="O331" s="30"/>
      <c r="P331" s="36">
        <v>5026780</v>
      </c>
      <c r="Q331" s="36"/>
      <c r="R331" s="6">
        <v>0</v>
      </c>
      <c r="S331" s="30">
        <v>0</v>
      </c>
      <c r="T331" s="30"/>
      <c r="U331" s="36">
        <v>67260</v>
      </c>
      <c r="V331" s="36"/>
      <c r="W331" s="37"/>
      <c r="X331" s="37"/>
    </row>
    <row r="332" spans="2:24" ht="14.25" customHeight="1" x14ac:dyDescent="0.2">
      <c r="B332" s="38">
        <v>4</v>
      </c>
      <c r="C332" s="38"/>
      <c r="D332" s="38"/>
      <c r="E332" s="39" t="s">
        <v>695</v>
      </c>
      <c r="F332" s="39"/>
      <c r="G332" s="40" t="s">
        <v>2457</v>
      </c>
      <c r="H332" s="40"/>
      <c r="I332" s="40"/>
      <c r="J332" s="40"/>
      <c r="K332" s="4">
        <v>36059</v>
      </c>
      <c r="L332" s="6">
        <v>104700</v>
      </c>
      <c r="M332" s="8">
        <v>5026780</v>
      </c>
      <c r="N332" s="30">
        <v>0</v>
      </c>
      <c r="O332" s="30"/>
      <c r="P332" s="36">
        <v>5026780</v>
      </c>
      <c r="Q332" s="36"/>
      <c r="R332" s="6">
        <v>0</v>
      </c>
      <c r="S332" s="30">
        <v>0</v>
      </c>
      <c r="T332" s="30"/>
      <c r="U332" s="36">
        <v>104700</v>
      </c>
      <c r="V332" s="36"/>
      <c r="W332" s="37"/>
      <c r="X332" s="37"/>
    </row>
    <row r="333" spans="2:24" ht="13.5" customHeight="1" x14ac:dyDescent="0.2">
      <c r="B333" s="38">
        <v>5</v>
      </c>
      <c r="C333" s="38"/>
      <c r="D333" s="38"/>
      <c r="E333" s="39" t="s">
        <v>696</v>
      </c>
      <c r="F333" s="39"/>
      <c r="G333" s="40" t="s">
        <v>2458</v>
      </c>
      <c r="H333" s="40"/>
      <c r="I333" s="40"/>
      <c r="J333" s="40"/>
      <c r="K333" s="4">
        <v>35796</v>
      </c>
      <c r="L333" s="6">
        <v>1833750</v>
      </c>
      <c r="M333" s="8">
        <v>6793380</v>
      </c>
      <c r="N333" s="30">
        <v>0</v>
      </c>
      <c r="O333" s="30"/>
      <c r="P333" s="36">
        <v>6793380</v>
      </c>
      <c r="Q333" s="36"/>
      <c r="R333" s="6">
        <v>0</v>
      </c>
      <c r="S333" s="30">
        <v>0</v>
      </c>
      <c r="T333" s="30"/>
      <c r="U333" s="36">
        <v>1833750</v>
      </c>
      <c r="V333" s="36"/>
      <c r="W333" s="37"/>
      <c r="X333" s="37"/>
    </row>
    <row r="334" spans="2:24" ht="13.5" customHeight="1" x14ac:dyDescent="0.2">
      <c r="B334" s="38">
        <v>6</v>
      </c>
      <c r="C334" s="38"/>
      <c r="D334" s="38"/>
      <c r="E334" s="39" t="s">
        <v>697</v>
      </c>
      <c r="F334" s="39"/>
      <c r="G334" s="40" t="s">
        <v>2459</v>
      </c>
      <c r="H334" s="40"/>
      <c r="I334" s="40"/>
      <c r="J334" s="40"/>
      <c r="K334" s="4">
        <v>36127</v>
      </c>
      <c r="L334" s="6">
        <v>135900</v>
      </c>
      <c r="M334" s="8">
        <v>5026780</v>
      </c>
      <c r="N334" s="30">
        <v>0</v>
      </c>
      <c r="O334" s="30"/>
      <c r="P334" s="36">
        <v>5026780</v>
      </c>
      <c r="Q334" s="36"/>
      <c r="R334" s="6">
        <v>0</v>
      </c>
      <c r="S334" s="30">
        <v>0</v>
      </c>
      <c r="T334" s="30"/>
      <c r="U334" s="36">
        <v>135900</v>
      </c>
      <c r="V334" s="36"/>
      <c r="W334" s="37"/>
      <c r="X334" s="37"/>
    </row>
    <row r="335" spans="2:24" ht="13.5" customHeight="1" x14ac:dyDescent="0.2">
      <c r="B335" s="38">
        <v>7</v>
      </c>
      <c r="C335" s="38"/>
      <c r="D335" s="38"/>
      <c r="E335" s="39" t="s">
        <v>699</v>
      </c>
      <c r="F335" s="39"/>
      <c r="G335" s="40" t="s">
        <v>2461</v>
      </c>
      <c r="H335" s="40"/>
      <c r="I335" s="40"/>
      <c r="J335" s="40"/>
      <c r="K335" s="4">
        <v>36008</v>
      </c>
      <c r="L335" s="6">
        <v>1155150</v>
      </c>
      <c r="M335" s="8">
        <v>6953980</v>
      </c>
      <c r="N335" s="30">
        <v>0</v>
      </c>
      <c r="O335" s="30"/>
      <c r="P335" s="36">
        <v>6953980</v>
      </c>
      <c r="Q335" s="36"/>
      <c r="R335" s="6">
        <v>0</v>
      </c>
      <c r="S335" s="30">
        <v>0</v>
      </c>
      <c r="T335" s="30"/>
      <c r="U335" s="36">
        <v>1155150</v>
      </c>
      <c r="V335" s="36"/>
      <c r="W335" s="37"/>
      <c r="X335" s="37"/>
    </row>
    <row r="336" spans="2:24" ht="13.5" customHeight="1" x14ac:dyDescent="0.2">
      <c r="B336" s="38">
        <v>8</v>
      </c>
      <c r="C336" s="38"/>
      <c r="D336" s="38"/>
      <c r="E336" s="39" t="s">
        <v>700</v>
      </c>
      <c r="F336" s="39"/>
      <c r="G336" s="40" t="s">
        <v>2462</v>
      </c>
      <c r="H336" s="40"/>
      <c r="I336" s="40"/>
      <c r="J336" s="40"/>
      <c r="K336" s="4">
        <v>35991</v>
      </c>
      <c r="L336" s="6">
        <v>135900</v>
      </c>
      <c r="M336" s="8">
        <v>4384380</v>
      </c>
      <c r="N336" s="30">
        <v>0</v>
      </c>
      <c r="O336" s="30"/>
      <c r="P336" s="36">
        <v>4384380</v>
      </c>
      <c r="Q336" s="36"/>
      <c r="R336" s="6">
        <v>0</v>
      </c>
      <c r="S336" s="30">
        <v>0</v>
      </c>
      <c r="T336" s="30"/>
      <c r="U336" s="36">
        <v>135900</v>
      </c>
      <c r="V336" s="36"/>
      <c r="W336" s="37"/>
      <c r="X336" s="37"/>
    </row>
    <row r="337" spans="2:24" ht="14.25" customHeight="1" x14ac:dyDescent="0.2">
      <c r="B337" s="38">
        <v>9</v>
      </c>
      <c r="C337" s="38"/>
      <c r="D337" s="38"/>
      <c r="E337" s="39" t="s">
        <v>701</v>
      </c>
      <c r="F337" s="39"/>
      <c r="G337" s="40" t="s">
        <v>2463</v>
      </c>
      <c r="H337" s="40"/>
      <c r="I337" s="40"/>
      <c r="J337" s="40"/>
      <c r="K337" s="4">
        <v>35889</v>
      </c>
      <c r="L337" s="6">
        <v>135900</v>
      </c>
      <c r="M337" s="8">
        <v>4705580</v>
      </c>
      <c r="N337" s="30">
        <v>0</v>
      </c>
      <c r="O337" s="30"/>
      <c r="P337" s="36">
        <v>4705580</v>
      </c>
      <c r="Q337" s="36"/>
      <c r="R337" s="6">
        <v>0</v>
      </c>
      <c r="S337" s="30">
        <v>0</v>
      </c>
      <c r="T337" s="30"/>
      <c r="U337" s="36">
        <v>135900</v>
      </c>
      <c r="V337" s="36"/>
      <c r="W337" s="37"/>
      <c r="X337" s="37"/>
    </row>
    <row r="338" spans="2:24" ht="13.5" customHeight="1" x14ac:dyDescent="0.2">
      <c r="B338" s="38">
        <v>10</v>
      </c>
      <c r="C338" s="38"/>
      <c r="D338" s="38"/>
      <c r="E338" s="39" t="s">
        <v>702</v>
      </c>
      <c r="F338" s="39"/>
      <c r="G338" s="40" t="s">
        <v>2464</v>
      </c>
      <c r="H338" s="40"/>
      <c r="I338" s="40"/>
      <c r="J338" s="40"/>
      <c r="K338" s="4">
        <v>36010</v>
      </c>
      <c r="L338" s="6">
        <v>557756</v>
      </c>
      <c r="M338" s="8">
        <v>5540700</v>
      </c>
      <c r="N338" s="30">
        <v>0</v>
      </c>
      <c r="O338" s="30"/>
      <c r="P338" s="36">
        <v>5540700</v>
      </c>
      <c r="Q338" s="36"/>
      <c r="R338" s="6">
        <v>0</v>
      </c>
      <c r="S338" s="30">
        <v>0</v>
      </c>
      <c r="T338" s="30"/>
      <c r="U338" s="36">
        <v>557756</v>
      </c>
      <c r="V338" s="36"/>
      <c r="W338" s="37"/>
      <c r="X338" s="37"/>
    </row>
    <row r="339" spans="2:24" ht="14.25" customHeight="1" x14ac:dyDescent="0.2">
      <c r="B339" s="38">
        <v>11</v>
      </c>
      <c r="C339" s="38"/>
      <c r="D339" s="38"/>
      <c r="E339" s="39" t="s">
        <v>703</v>
      </c>
      <c r="F339" s="39"/>
      <c r="G339" s="40" t="s">
        <v>2465</v>
      </c>
      <c r="H339" s="40"/>
      <c r="I339" s="40"/>
      <c r="J339" s="40"/>
      <c r="K339" s="4">
        <v>35762</v>
      </c>
      <c r="L339" s="6">
        <v>339750</v>
      </c>
      <c r="M339" s="8">
        <v>4384380</v>
      </c>
      <c r="N339" s="30">
        <v>0</v>
      </c>
      <c r="O339" s="30"/>
      <c r="P339" s="36">
        <v>4384380</v>
      </c>
      <c r="Q339" s="36"/>
      <c r="R339" s="6">
        <v>0</v>
      </c>
      <c r="S339" s="30">
        <v>0</v>
      </c>
      <c r="T339" s="30"/>
      <c r="U339" s="36">
        <v>339750</v>
      </c>
      <c r="V339" s="36"/>
      <c r="W339" s="37"/>
      <c r="X339" s="37"/>
    </row>
    <row r="340" spans="2:24" ht="13.5" customHeight="1" x14ac:dyDescent="0.2">
      <c r="B340" s="38">
        <v>12</v>
      </c>
      <c r="C340" s="38"/>
      <c r="D340" s="38"/>
      <c r="E340" s="39" t="s">
        <v>704</v>
      </c>
      <c r="F340" s="39"/>
      <c r="G340" s="40" t="s">
        <v>2466</v>
      </c>
      <c r="H340" s="40"/>
      <c r="I340" s="40"/>
      <c r="J340" s="40"/>
      <c r="K340" s="4">
        <v>35946</v>
      </c>
      <c r="L340" s="6">
        <v>135900</v>
      </c>
      <c r="M340" s="8">
        <v>4705580</v>
      </c>
      <c r="N340" s="30">
        <v>0</v>
      </c>
      <c r="O340" s="30"/>
      <c r="P340" s="36">
        <v>4705580</v>
      </c>
      <c r="Q340" s="36"/>
      <c r="R340" s="6">
        <v>0</v>
      </c>
      <c r="S340" s="30">
        <v>0</v>
      </c>
      <c r="T340" s="30"/>
      <c r="U340" s="36">
        <v>135900</v>
      </c>
      <c r="V340" s="36"/>
      <c r="W340" s="37"/>
      <c r="X340" s="37"/>
    </row>
    <row r="341" spans="2:24" ht="18" customHeight="1" x14ac:dyDescent="0.2">
      <c r="B341" s="33" t="s">
        <v>1</v>
      </c>
      <c r="C341" s="33"/>
      <c r="D341" s="33"/>
      <c r="E341" s="34" t="s">
        <v>710</v>
      </c>
      <c r="F341" s="34"/>
      <c r="G341" s="34"/>
      <c r="H341" s="35" t="s">
        <v>3166</v>
      </c>
      <c r="I341" s="35"/>
      <c r="J341" s="35"/>
      <c r="K341" s="3">
        <v>44</v>
      </c>
      <c r="L341" s="6">
        <v>49059480</v>
      </c>
      <c r="M341" s="7">
        <v>236390400</v>
      </c>
      <c r="N341" s="30">
        <v>12004200</v>
      </c>
      <c r="O341" s="30"/>
      <c r="P341" s="26">
        <v>176861880</v>
      </c>
      <c r="Q341" s="26"/>
      <c r="R341" s="6">
        <v>0</v>
      </c>
      <c r="S341" s="30">
        <f>SUM(S342:T344)</f>
        <v>0</v>
      </c>
      <c r="T341" s="30"/>
      <c r="U341" s="30">
        <f>SUM(U342:V344)</f>
        <v>1036800</v>
      </c>
      <c r="V341" s="30"/>
      <c r="W341" s="27" t="s">
        <v>2</v>
      </c>
      <c r="X341" s="27"/>
    </row>
    <row r="342" spans="2:24" ht="13.5" customHeight="1" x14ac:dyDescent="0.2">
      <c r="B342" s="38">
        <v>1</v>
      </c>
      <c r="C342" s="38"/>
      <c r="D342" s="38"/>
      <c r="E342" s="39" t="s">
        <v>711</v>
      </c>
      <c r="F342" s="39"/>
      <c r="G342" s="40" t="s">
        <v>2470</v>
      </c>
      <c r="H342" s="40"/>
      <c r="I342" s="40"/>
      <c r="J342" s="40"/>
      <c r="K342" s="4">
        <v>35750</v>
      </c>
      <c r="L342" s="6">
        <v>311040</v>
      </c>
      <c r="M342" s="8">
        <v>615600</v>
      </c>
      <c r="N342" s="30">
        <v>0</v>
      </c>
      <c r="O342" s="30"/>
      <c r="P342" s="36">
        <v>615600</v>
      </c>
      <c r="Q342" s="36"/>
      <c r="R342" s="6">
        <v>0</v>
      </c>
      <c r="S342" s="30">
        <v>0</v>
      </c>
      <c r="T342" s="30"/>
      <c r="U342" s="36">
        <v>311040</v>
      </c>
      <c r="V342" s="36"/>
      <c r="W342" s="37"/>
      <c r="X342" s="37"/>
    </row>
    <row r="343" spans="2:24" ht="14.25" customHeight="1" x14ac:dyDescent="0.2">
      <c r="B343" s="38">
        <v>2</v>
      </c>
      <c r="C343" s="38"/>
      <c r="D343" s="38"/>
      <c r="E343" s="39" t="s">
        <v>716</v>
      </c>
      <c r="F343" s="39"/>
      <c r="G343" s="40" t="s">
        <v>2029</v>
      </c>
      <c r="H343" s="40"/>
      <c r="I343" s="40"/>
      <c r="J343" s="40"/>
      <c r="K343" s="4">
        <v>35775</v>
      </c>
      <c r="L343" s="6">
        <v>207360</v>
      </c>
      <c r="M343" s="8">
        <v>7356420</v>
      </c>
      <c r="N343" s="30">
        <v>0</v>
      </c>
      <c r="O343" s="30"/>
      <c r="P343" s="36">
        <v>7356420</v>
      </c>
      <c r="Q343" s="36"/>
      <c r="R343" s="6">
        <v>0</v>
      </c>
      <c r="S343" s="30">
        <v>0</v>
      </c>
      <c r="T343" s="30"/>
      <c r="U343" s="36">
        <v>207360</v>
      </c>
      <c r="V343" s="36"/>
      <c r="W343" s="37"/>
      <c r="X343" s="37"/>
    </row>
    <row r="344" spans="2:24" ht="13.5" customHeight="1" x14ac:dyDescent="0.2">
      <c r="B344" s="38">
        <v>3</v>
      </c>
      <c r="C344" s="38"/>
      <c r="D344" s="38"/>
      <c r="E344" s="39" t="s">
        <v>720</v>
      </c>
      <c r="F344" s="39"/>
      <c r="G344" s="40" t="s">
        <v>2475</v>
      </c>
      <c r="H344" s="40"/>
      <c r="I344" s="40"/>
      <c r="J344" s="40"/>
      <c r="K344" s="4">
        <v>43126.349112418997</v>
      </c>
      <c r="L344" s="6">
        <v>518400</v>
      </c>
      <c r="M344" s="8">
        <v>7541100</v>
      </c>
      <c r="N344" s="30">
        <v>0</v>
      </c>
      <c r="O344" s="30"/>
      <c r="P344" s="36">
        <v>7541100</v>
      </c>
      <c r="Q344" s="36"/>
      <c r="R344" s="6">
        <v>0</v>
      </c>
      <c r="S344" s="30">
        <v>0</v>
      </c>
      <c r="T344" s="30"/>
      <c r="U344" s="36">
        <v>518400</v>
      </c>
      <c r="V344" s="36"/>
      <c r="W344" s="37"/>
      <c r="X344" s="37"/>
    </row>
    <row r="345" spans="2:24" ht="18" customHeight="1" x14ac:dyDescent="0.2">
      <c r="B345" s="33" t="s">
        <v>1</v>
      </c>
      <c r="C345" s="33"/>
      <c r="D345" s="33"/>
      <c r="E345" s="34" t="s">
        <v>721</v>
      </c>
      <c r="F345" s="34"/>
      <c r="G345" s="34"/>
      <c r="H345" s="35" t="s">
        <v>3166</v>
      </c>
      <c r="I345" s="35"/>
      <c r="J345" s="35"/>
      <c r="K345" s="3">
        <v>53</v>
      </c>
      <c r="L345" s="6">
        <v>69790132</v>
      </c>
      <c r="M345" s="7">
        <v>273357180</v>
      </c>
      <c r="N345" s="30">
        <v>4416930</v>
      </c>
      <c r="O345" s="30"/>
      <c r="P345" s="26">
        <v>214644330</v>
      </c>
      <c r="Q345" s="26"/>
      <c r="R345" s="6">
        <v>0</v>
      </c>
      <c r="S345" s="30">
        <f>SUM(S346:T347)</f>
        <v>0</v>
      </c>
      <c r="T345" s="30"/>
      <c r="U345" s="30">
        <f>SUM(U346:V347)</f>
        <v>8482896</v>
      </c>
      <c r="V345" s="30"/>
      <c r="W345" s="27" t="s">
        <v>2</v>
      </c>
      <c r="X345" s="27"/>
    </row>
    <row r="346" spans="2:24" ht="13.5" customHeight="1" x14ac:dyDescent="0.2">
      <c r="B346" s="38">
        <v>1</v>
      </c>
      <c r="C346" s="38"/>
      <c r="D346" s="38"/>
      <c r="E346" s="39" t="s">
        <v>723</v>
      </c>
      <c r="F346" s="39"/>
      <c r="G346" s="40" t="s">
        <v>2477</v>
      </c>
      <c r="H346" s="40"/>
      <c r="I346" s="40"/>
      <c r="J346" s="40"/>
      <c r="K346" s="4">
        <v>36075</v>
      </c>
      <c r="L346" s="6">
        <v>3324510</v>
      </c>
      <c r="M346" s="8">
        <v>9326340</v>
      </c>
      <c r="N346" s="30">
        <v>0</v>
      </c>
      <c r="O346" s="30"/>
      <c r="P346" s="36">
        <v>9326340</v>
      </c>
      <c r="Q346" s="36"/>
      <c r="R346" s="6">
        <v>0</v>
      </c>
      <c r="S346" s="30">
        <v>0</v>
      </c>
      <c r="T346" s="30"/>
      <c r="U346" s="36">
        <v>3324510</v>
      </c>
      <c r="V346" s="36"/>
      <c r="W346" s="37"/>
      <c r="X346" s="37"/>
    </row>
    <row r="347" spans="2:24" ht="14.25" customHeight="1" x14ac:dyDescent="0.2">
      <c r="B347" s="38">
        <v>2</v>
      </c>
      <c r="C347" s="38"/>
      <c r="D347" s="38"/>
      <c r="E347" s="39" t="s">
        <v>732</v>
      </c>
      <c r="F347" s="39"/>
      <c r="G347" s="40" t="s">
        <v>2484</v>
      </c>
      <c r="H347" s="40"/>
      <c r="I347" s="40"/>
      <c r="J347" s="40"/>
      <c r="K347" s="4">
        <v>35593</v>
      </c>
      <c r="L347" s="6">
        <v>5158386</v>
      </c>
      <c r="M347" s="8">
        <v>0</v>
      </c>
      <c r="N347" s="30">
        <v>0</v>
      </c>
      <c r="O347" s="30"/>
      <c r="P347" s="36">
        <v>0</v>
      </c>
      <c r="Q347" s="36"/>
      <c r="R347" s="6">
        <v>0</v>
      </c>
      <c r="S347" s="30">
        <v>0</v>
      </c>
      <c r="T347" s="30"/>
      <c r="U347" s="36">
        <v>5158386</v>
      </c>
      <c r="V347" s="36"/>
      <c r="W347" s="37"/>
      <c r="X347" s="37"/>
    </row>
    <row r="348" spans="2:24" ht="18" customHeight="1" x14ac:dyDescent="0.2">
      <c r="B348" s="33" t="s">
        <v>1</v>
      </c>
      <c r="C348" s="33"/>
      <c r="D348" s="33"/>
      <c r="E348" s="34" t="s">
        <v>733</v>
      </c>
      <c r="F348" s="34"/>
      <c r="G348" s="34"/>
      <c r="H348" s="35" t="s">
        <v>3166</v>
      </c>
      <c r="I348" s="35"/>
      <c r="J348" s="35"/>
      <c r="K348" s="3">
        <v>23</v>
      </c>
      <c r="L348" s="6">
        <v>39875216</v>
      </c>
      <c r="M348" s="7">
        <v>89969940</v>
      </c>
      <c r="N348" s="30">
        <v>8267508</v>
      </c>
      <c r="O348" s="30"/>
      <c r="P348" s="26">
        <v>81702432</v>
      </c>
      <c r="Q348" s="26"/>
      <c r="R348" s="6">
        <v>0</v>
      </c>
      <c r="S348" s="30">
        <f>SUM(S349:T354)</f>
        <v>0</v>
      </c>
      <c r="T348" s="30"/>
      <c r="U348" s="30">
        <f>SUM(U349:V354)</f>
        <v>2433866</v>
      </c>
      <c r="V348" s="30"/>
      <c r="W348" s="27" t="s">
        <v>2</v>
      </c>
      <c r="X348" s="27"/>
    </row>
    <row r="349" spans="2:24" ht="14.25" customHeight="1" x14ac:dyDescent="0.2">
      <c r="B349" s="38">
        <v>1</v>
      </c>
      <c r="C349" s="38"/>
      <c r="D349" s="38"/>
      <c r="E349" s="39" t="s">
        <v>735</v>
      </c>
      <c r="F349" s="39"/>
      <c r="G349" s="40" t="s">
        <v>2165</v>
      </c>
      <c r="H349" s="40"/>
      <c r="I349" s="40"/>
      <c r="J349" s="40"/>
      <c r="K349" s="4">
        <v>36046</v>
      </c>
      <c r="L349" s="6">
        <v>321750</v>
      </c>
      <c r="M349" s="8">
        <v>4863240</v>
      </c>
      <c r="N349" s="30">
        <v>0</v>
      </c>
      <c r="O349" s="30"/>
      <c r="P349" s="36">
        <v>4863240</v>
      </c>
      <c r="Q349" s="36"/>
      <c r="R349" s="6">
        <v>0</v>
      </c>
      <c r="S349" s="30">
        <v>0</v>
      </c>
      <c r="T349" s="30"/>
      <c r="U349" s="36">
        <v>321750</v>
      </c>
      <c r="V349" s="36"/>
      <c r="W349" s="37"/>
      <c r="X349" s="37"/>
    </row>
    <row r="350" spans="2:24" ht="13.5" customHeight="1" x14ac:dyDescent="0.2">
      <c r="B350" s="38">
        <v>2</v>
      </c>
      <c r="C350" s="38"/>
      <c r="D350" s="38"/>
      <c r="E350" s="39" t="s">
        <v>738</v>
      </c>
      <c r="F350" s="39"/>
      <c r="G350" s="40" t="s">
        <v>2486</v>
      </c>
      <c r="H350" s="40"/>
      <c r="I350" s="40"/>
      <c r="J350" s="40"/>
      <c r="K350" s="4">
        <v>35804</v>
      </c>
      <c r="L350" s="6">
        <v>288000</v>
      </c>
      <c r="M350" s="8">
        <v>4863240</v>
      </c>
      <c r="N350" s="30">
        <v>0</v>
      </c>
      <c r="O350" s="30"/>
      <c r="P350" s="36">
        <v>4863240</v>
      </c>
      <c r="Q350" s="36"/>
      <c r="R350" s="6">
        <v>0</v>
      </c>
      <c r="S350" s="30">
        <v>0</v>
      </c>
      <c r="T350" s="30"/>
      <c r="U350" s="36">
        <v>288000</v>
      </c>
      <c r="V350" s="36"/>
      <c r="W350" s="37"/>
      <c r="X350" s="37"/>
    </row>
    <row r="351" spans="2:24" ht="13.5" customHeight="1" x14ac:dyDescent="0.2">
      <c r="B351" s="38">
        <v>3</v>
      </c>
      <c r="C351" s="38"/>
      <c r="D351" s="38"/>
      <c r="E351" s="39" t="s">
        <v>741</v>
      </c>
      <c r="F351" s="39"/>
      <c r="G351" s="40" t="s">
        <v>2489</v>
      </c>
      <c r="H351" s="40"/>
      <c r="I351" s="40"/>
      <c r="J351" s="40"/>
      <c r="K351" s="4">
        <v>35363</v>
      </c>
      <c r="L351" s="6">
        <v>328290</v>
      </c>
      <c r="M351" s="8">
        <v>4863240</v>
      </c>
      <c r="N351" s="30">
        <v>0</v>
      </c>
      <c r="O351" s="30"/>
      <c r="P351" s="36">
        <v>4863240</v>
      </c>
      <c r="Q351" s="36"/>
      <c r="R351" s="6">
        <v>0</v>
      </c>
      <c r="S351" s="30">
        <v>0</v>
      </c>
      <c r="T351" s="30"/>
      <c r="U351" s="36">
        <v>328290</v>
      </c>
      <c r="V351" s="36"/>
      <c r="W351" s="37"/>
      <c r="X351" s="37"/>
    </row>
    <row r="352" spans="2:24" ht="14.25" customHeight="1" x14ac:dyDescent="0.2">
      <c r="B352" s="38">
        <v>4</v>
      </c>
      <c r="C352" s="38"/>
      <c r="D352" s="38"/>
      <c r="E352" s="39" t="s">
        <v>742</v>
      </c>
      <c r="F352" s="39"/>
      <c r="G352" s="40" t="s">
        <v>2325</v>
      </c>
      <c r="H352" s="40"/>
      <c r="I352" s="40"/>
      <c r="J352" s="40"/>
      <c r="K352" s="4">
        <v>35820</v>
      </c>
      <c r="L352" s="6">
        <v>288000</v>
      </c>
      <c r="M352" s="8">
        <v>5478840</v>
      </c>
      <c r="N352" s="30">
        <v>0</v>
      </c>
      <c r="O352" s="30"/>
      <c r="P352" s="36">
        <v>5478840</v>
      </c>
      <c r="Q352" s="36"/>
      <c r="R352" s="6">
        <v>0</v>
      </c>
      <c r="S352" s="30">
        <v>0</v>
      </c>
      <c r="T352" s="30"/>
      <c r="U352" s="36">
        <v>288000</v>
      </c>
      <c r="V352" s="36"/>
      <c r="W352" s="37"/>
      <c r="X352" s="37"/>
    </row>
    <row r="353" spans="2:24" ht="13.5" customHeight="1" x14ac:dyDescent="0.2">
      <c r="B353" s="38">
        <v>5</v>
      </c>
      <c r="C353" s="38"/>
      <c r="D353" s="38"/>
      <c r="E353" s="39" t="s">
        <v>743</v>
      </c>
      <c r="F353" s="39"/>
      <c r="G353" s="40" t="s">
        <v>2490</v>
      </c>
      <c r="H353" s="40"/>
      <c r="I353" s="40"/>
      <c r="J353" s="40"/>
      <c r="K353" s="4">
        <v>36052</v>
      </c>
      <c r="L353" s="6">
        <v>1002456</v>
      </c>
      <c r="M353" s="8">
        <v>4863240</v>
      </c>
      <c r="N353" s="30">
        <v>4863240</v>
      </c>
      <c r="O353" s="30"/>
      <c r="P353" s="36">
        <v>0</v>
      </c>
      <c r="Q353" s="36"/>
      <c r="R353" s="6">
        <v>0</v>
      </c>
      <c r="S353" s="30">
        <v>0</v>
      </c>
      <c r="T353" s="30"/>
      <c r="U353" s="36">
        <v>1002456</v>
      </c>
      <c r="V353" s="36"/>
      <c r="W353" s="37"/>
      <c r="X353" s="37"/>
    </row>
    <row r="354" spans="2:24" ht="13.5" customHeight="1" x14ac:dyDescent="0.2">
      <c r="B354" s="38">
        <v>6</v>
      </c>
      <c r="C354" s="38"/>
      <c r="D354" s="38"/>
      <c r="E354" s="39" t="s">
        <v>745</v>
      </c>
      <c r="F354" s="39"/>
      <c r="G354" s="40" t="s">
        <v>2492</v>
      </c>
      <c r="H354" s="40"/>
      <c r="I354" s="40"/>
      <c r="J354" s="40"/>
      <c r="K354" s="4">
        <v>35577</v>
      </c>
      <c r="L354" s="6">
        <v>205370</v>
      </c>
      <c r="M354" s="8">
        <v>7479540</v>
      </c>
      <c r="N354" s="30">
        <v>0</v>
      </c>
      <c r="O354" s="30"/>
      <c r="P354" s="36">
        <v>7479540</v>
      </c>
      <c r="Q354" s="36"/>
      <c r="R354" s="6">
        <v>0</v>
      </c>
      <c r="S354" s="30">
        <v>0</v>
      </c>
      <c r="T354" s="30"/>
      <c r="U354" s="36">
        <v>205370</v>
      </c>
      <c r="V354" s="36"/>
      <c r="W354" s="37"/>
      <c r="X354" s="37"/>
    </row>
    <row r="355" spans="2:24" ht="18" customHeight="1" x14ac:dyDescent="0.2">
      <c r="B355" s="33" t="s">
        <v>1</v>
      </c>
      <c r="C355" s="33"/>
      <c r="D355" s="33"/>
      <c r="E355" s="34" t="s">
        <v>746</v>
      </c>
      <c r="F355" s="34"/>
      <c r="G355" s="34"/>
      <c r="H355" s="35" t="s">
        <v>3166</v>
      </c>
      <c r="I355" s="35"/>
      <c r="J355" s="35"/>
      <c r="K355" s="3">
        <v>36</v>
      </c>
      <c r="L355" s="6">
        <v>47078601</v>
      </c>
      <c r="M355" s="7">
        <v>119918880</v>
      </c>
      <c r="N355" s="30">
        <v>1892970</v>
      </c>
      <c r="O355" s="30"/>
      <c r="P355" s="26">
        <v>107337150</v>
      </c>
      <c r="Q355" s="26"/>
      <c r="R355" s="6">
        <v>0</v>
      </c>
      <c r="S355" s="30">
        <f>SUM(S356:T360)</f>
        <v>400140</v>
      </c>
      <c r="T355" s="30"/>
      <c r="U355" s="30">
        <f>SUM(U356:V360)</f>
        <v>5036120</v>
      </c>
      <c r="V355" s="30"/>
      <c r="W355" s="27" t="s">
        <v>2</v>
      </c>
      <c r="X355" s="27"/>
    </row>
    <row r="356" spans="2:24" ht="13.5" customHeight="1" x14ac:dyDescent="0.2">
      <c r="B356" s="38">
        <v>1</v>
      </c>
      <c r="C356" s="38"/>
      <c r="D356" s="38"/>
      <c r="E356" s="39" t="s">
        <v>748</v>
      </c>
      <c r="F356" s="39"/>
      <c r="G356" s="40" t="s">
        <v>1866</v>
      </c>
      <c r="H356" s="40"/>
      <c r="I356" s="40"/>
      <c r="J356" s="40"/>
      <c r="K356" s="4">
        <v>35339</v>
      </c>
      <c r="L356" s="6">
        <v>1392300</v>
      </c>
      <c r="M356" s="8">
        <v>3478140</v>
      </c>
      <c r="N356" s="30">
        <v>0</v>
      </c>
      <c r="O356" s="30"/>
      <c r="P356" s="36">
        <v>3478140</v>
      </c>
      <c r="Q356" s="36"/>
      <c r="R356" s="6">
        <v>0</v>
      </c>
      <c r="S356" s="30">
        <v>0</v>
      </c>
      <c r="T356" s="30"/>
      <c r="U356" s="36">
        <v>1392300</v>
      </c>
      <c r="V356" s="36"/>
      <c r="W356" s="37"/>
      <c r="X356" s="37"/>
    </row>
    <row r="357" spans="2:24" ht="14.25" customHeight="1" x14ac:dyDescent="0.2">
      <c r="B357" s="38">
        <v>2</v>
      </c>
      <c r="C357" s="38"/>
      <c r="D357" s="38"/>
      <c r="E357" s="39" t="s">
        <v>749</v>
      </c>
      <c r="F357" s="39"/>
      <c r="G357" s="40" t="s">
        <v>2020</v>
      </c>
      <c r="H357" s="40"/>
      <c r="I357" s="40"/>
      <c r="J357" s="40"/>
      <c r="K357" s="4">
        <v>35663</v>
      </c>
      <c r="L357" s="6">
        <v>0</v>
      </c>
      <c r="M357" s="8">
        <v>400140</v>
      </c>
      <c r="N357" s="30">
        <v>0</v>
      </c>
      <c r="O357" s="30"/>
      <c r="P357" s="36">
        <v>0</v>
      </c>
      <c r="Q357" s="36"/>
      <c r="R357" s="6">
        <v>0</v>
      </c>
      <c r="S357" s="30">
        <v>400140</v>
      </c>
      <c r="T357" s="30"/>
      <c r="U357" s="36">
        <v>400140</v>
      </c>
      <c r="V357" s="36"/>
      <c r="W357" s="37"/>
      <c r="X357" s="37"/>
    </row>
    <row r="358" spans="2:24" ht="13.5" customHeight="1" x14ac:dyDescent="0.2">
      <c r="B358" s="38">
        <v>3</v>
      </c>
      <c r="C358" s="38"/>
      <c r="D358" s="38"/>
      <c r="E358" s="39" t="s">
        <v>751</v>
      </c>
      <c r="F358" s="39"/>
      <c r="G358" s="40" t="s">
        <v>2497</v>
      </c>
      <c r="H358" s="40"/>
      <c r="I358" s="40"/>
      <c r="J358" s="40"/>
      <c r="K358" s="4">
        <v>35338</v>
      </c>
      <c r="L358" s="6">
        <v>1244280</v>
      </c>
      <c r="M358" s="8">
        <v>7079400</v>
      </c>
      <c r="N358" s="30">
        <v>0</v>
      </c>
      <c r="O358" s="30"/>
      <c r="P358" s="36">
        <v>7079400</v>
      </c>
      <c r="Q358" s="36"/>
      <c r="R358" s="6">
        <v>0</v>
      </c>
      <c r="S358" s="30">
        <v>0</v>
      </c>
      <c r="T358" s="30"/>
      <c r="U358" s="36">
        <v>1244280</v>
      </c>
      <c r="V358" s="36"/>
      <c r="W358" s="37"/>
      <c r="X358" s="37"/>
    </row>
    <row r="359" spans="2:24" ht="13.5" customHeight="1" x14ac:dyDescent="0.2">
      <c r="B359" s="38">
        <v>4</v>
      </c>
      <c r="C359" s="38"/>
      <c r="D359" s="38"/>
      <c r="E359" s="39" t="s">
        <v>754</v>
      </c>
      <c r="F359" s="39"/>
      <c r="G359" s="40" t="s">
        <v>2499</v>
      </c>
      <c r="H359" s="40"/>
      <c r="I359" s="40"/>
      <c r="J359" s="40"/>
      <c r="K359" s="4">
        <v>35739</v>
      </c>
      <c r="L359" s="6">
        <v>642200</v>
      </c>
      <c r="M359" s="8">
        <v>5017140</v>
      </c>
      <c r="N359" s="30">
        <v>0</v>
      </c>
      <c r="O359" s="30"/>
      <c r="P359" s="36">
        <v>5017140</v>
      </c>
      <c r="Q359" s="36"/>
      <c r="R359" s="6">
        <v>0</v>
      </c>
      <c r="S359" s="30">
        <v>0</v>
      </c>
      <c r="T359" s="30"/>
      <c r="U359" s="36">
        <v>642200</v>
      </c>
      <c r="V359" s="36"/>
      <c r="W359" s="37"/>
      <c r="X359" s="37"/>
    </row>
    <row r="360" spans="2:24" ht="14.25" customHeight="1" x14ac:dyDescent="0.2">
      <c r="B360" s="38">
        <v>5</v>
      </c>
      <c r="C360" s="38"/>
      <c r="D360" s="38"/>
      <c r="E360" s="39" t="s">
        <v>756</v>
      </c>
      <c r="F360" s="39"/>
      <c r="G360" s="40" t="s">
        <v>2500</v>
      </c>
      <c r="H360" s="40"/>
      <c r="I360" s="40"/>
      <c r="J360" s="40"/>
      <c r="K360" s="4">
        <v>36145</v>
      </c>
      <c r="L360" s="6">
        <v>1357200</v>
      </c>
      <c r="M360" s="8">
        <v>4801680</v>
      </c>
      <c r="N360" s="30">
        <v>0</v>
      </c>
      <c r="O360" s="30"/>
      <c r="P360" s="36">
        <v>4801680</v>
      </c>
      <c r="Q360" s="36"/>
      <c r="R360" s="6">
        <v>0</v>
      </c>
      <c r="S360" s="30">
        <v>0</v>
      </c>
      <c r="T360" s="30"/>
      <c r="U360" s="36">
        <v>1357200</v>
      </c>
      <c r="V360" s="36"/>
      <c r="W360" s="37"/>
      <c r="X360" s="37"/>
    </row>
    <row r="361" spans="2:24" ht="18" customHeight="1" x14ac:dyDescent="0.2">
      <c r="B361" s="33" t="s">
        <v>1</v>
      </c>
      <c r="C361" s="33"/>
      <c r="D361" s="33"/>
      <c r="E361" s="34" t="s">
        <v>760</v>
      </c>
      <c r="F361" s="34"/>
      <c r="G361" s="34"/>
      <c r="H361" s="35" t="s">
        <v>3166</v>
      </c>
      <c r="I361" s="35"/>
      <c r="J361" s="35"/>
      <c r="K361" s="3">
        <v>57</v>
      </c>
      <c r="L361" s="6">
        <v>23824971</v>
      </c>
      <c r="M361" s="7">
        <v>279174600</v>
      </c>
      <c r="N361" s="30">
        <v>0</v>
      </c>
      <c r="O361" s="30"/>
      <c r="P361" s="26">
        <v>271294920</v>
      </c>
      <c r="Q361" s="26"/>
      <c r="R361" s="6">
        <v>0</v>
      </c>
      <c r="S361" s="30">
        <f>SUM(S362:T363)</f>
        <v>0</v>
      </c>
      <c r="T361" s="30"/>
      <c r="U361" s="30">
        <f>SUM(U362:V363)</f>
        <v>460551</v>
      </c>
      <c r="V361" s="30"/>
      <c r="W361" s="27" t="s">
        <v>2</v>
      </c>
      <c r="X361" s="27"/>
    </row>
    <row r="362" spans="2:24" ht="14.25" customHeight="1" x14ac:dyDescent="0.2">
      <c r="B362" s="38">
        <v>1</v>
      </c>
      <c r="C362" s="38"/>
      <c r="D362" s="38"/>
      <c r="E362" s="39" t="s">
        <v>764</v>
      </c>
      <c r="F362" s="39"/>
      <c r="G362" s="40" t="s">
        <v>1898</v>
      </c>
      <c r="H362" s="40"/>
      <c r="I362" s="40"/>
      <c r="J362" s="40"/>
      <c r="K362" s="4">
        <v>35141</v>
      </c>
      <c r="L362" s="6">
        <v>69590</v>
      </c>
      <c r="M362" s="8">
        <v>4801680</v>
      </c>
      <c r="N362" s="30">
        <v>0</v>
      </c>
      <c r="O362" s="30"/>
      <c r="P362" s="36">
        <v>4801680</v>
      </c>
      <c r="Q362" s="36"/>
      <c r="R362" s="6">
        <v>0</v>
      </c>
      <c r="S362" s="30">
        <v>0</v>
      </c>
      <c r="T362" s="30"/>
      <c r="U362" s="36">
        <v>69590</v>
      </c>
      <c r="V362" s="36"/>
      <c r="W362" s="37"/>
      <c r="X362" s="37"/>
    </row>
    <row r="363" spans="2:24" ht="14.25" customHeight="1" x14ac:dyDescent="0.2">
      <c r="B363" s="38">
        <v>2</v>
      </c>
      <c r="C363" s="38"/>
      <c r="D363" s="38"/>
      <c r="E363" s="39" t="s">
        <v>767</v>
      </c>
      <c r="F363" s="39"/>
      <c r="G363" s="40" t="s">
        <v>2509</v>
      </c>
      <c r="H363" s="40"/>
      <c r="I363" s="40"/>
      <c r="J363" s="40"/>
      <c r="K363" s="4">
        <v>35634</v>
      </c>
      <c r="L363" s="6">
        <v>390961</v>
      </c>
      <c r="M363" s="8">
        <v>307800</v>
      </c>
      <c r="N363" s="30">
        <v>0</v>
      </c>
      <c r="O363" s="30"/>
      <c r="P363" s="36">
        <v>307800</v>
      </c>
      <c r="Q363" s="36"/>
      <c r="R363" s="6">
        <v>0</v>
      </c>
      <c r="S363" s="30">
        <v>0</v>
      </c>
      <c r="T363" s="30"/>
      <c r="U363" s="36">
        <v>390961</v>
      </c>
      <c r="V363" s="36"/>
      <c r="W363" s="37"/>
      <c r="X363" s="37"/>
    </row>
    <row r="364" spans="2:24" ht="18" customHeight="1" x14ac:dyDescent="0.2">
      <c r="B364" s="33" t="s">
        <v>1</v>
      </c>
      <c r="C364" s="33"/>
      <c r="D364" s="33"/>
      <c r="E364" s="34" t="s">
        <v>768</v>
      </c>
      <c r="F364" s="34"/>
      <c r="G364" s="34"/>
      <c r="H364" s="35" t="s">
        <v>3166</v>
      </c>
      <c r="I364" s="35"/>
      <c r="J364" s="35"/>
      <c r="K364" s="3">
        <v>53</v>
      </c>
      <c r="L364" s="6">
        <v>10403232</v>
      </c>
      <c r="M364" s="7">
        <v>242454060</v>
      </c>
      <c r="N364" s="30">
        <v>3361176</v>
      </c>
      <c r="O364" s="30"/>
      <c r="P364" s="26">
        <v>190930854</v>
      </c>
      <c r="Q364" s="26"/>
      <c r="R364" s="6">
        <v>0</v>
      </c>
      <c r="S364" s="30">
        <f>SUM(S365)</f>
        <v>0</v>
      </c>
      <c r="T364" s="30"/>
      <c r="U364" s="30">
        <f>SUM(U365)</f>
        <v>156600</v>
      </c>
      <c r="V364" s="30"/>
      <c r="W364" s="27" t="s">
        <v>2</v>
      </c>
      <c r="X364" s="27"/>
    </row>
    <row r="365" spans="2:24" ht="13.5" customHeight="1" x14ac:dyDescent="0.2">
      <c r="B365" s="38">
        <v>1</v>
      </c>
      <c r="C365" s="38"/>
      <c r="D365" s="38"/>
      <c r="E365" s="39" t="s">
        <v>771</v>
      </c>
      <c r="F365" s="39"/>
      <c r="G365" s="40" t="s">
        <v>2512</v>
      </c>
      <c r="H365" s="40"/>
      <c r="I365" s="40"/>
      <c r="J365" s="40"/>
      <c r="K365" s="4">
        <v>35796</v>
      </c>
      <c r="L365" s="6">
        <v>156600</v>
      </c>
      <c r="M365" s="8">
        <v>4801680</v>
      </c>
      <c r="N365" s="30">
        <v>0</v>
      </c>
      <c r="O365" s="30"/>
      <c r="P365" s="36">
        <v>4801680</v>
      </c>
      <c r="Q365" s="36"/>
      <c r="R365" s="6">
        <v>0</v>
      </c>
      <c r="S365" s="30">
        <v>0</v>
      </c>
      <c r="T365" s="30"/>
      <c r="U365" s="36">
        <v>156600</v>
      </c>
      <c r="V365" s="36"/>
      <c r="W365" s="37"/>
      <c r="X365" s="37"/>
    </row>
    <row r="366" spans="2:24" ht="18" customHeight="1" x14ac:dyDescent="0.2">
      <c r="B366" s="33" t="s">
        <v>1</v>
      </c>
      <c r="C366" s="33"/>
      <c r="D366" s="33"/>
      <c r="E366" s="34" t="s">
        <v>772</v>
      </c>
      <c r="F366" s="34"/>
      <c r="G366" s="34"/>
      <c r="H366" s="35" t="s">
        <v>3166</v>
      </c>
      <c r="I366" s="35"/>
      <c r="J366" s="35"/>
      <c r="K366" s="3">
        <v>60</v>
      </c>
      <c r="L366" s="6">
        <v>56003718</v>
      </c>
      <c r="M366" s="7">
        <v>260029440</v>
      </c>
      <c r="N366" s="30">
        <v>14405040</v>
      </c>
      <c r="O366" s="30"/>
      <c r="P366" s="26">
        <v>216230500</v>
      </c>
      <c r="Q366" s="26"/>
      <c r="R366" s="6">
        <v>0</v>
      </c>
      <c r="S366" s="30">
        <f>SUM(S367:T371)</f>
        <v>0</v>
      </c>
      <c r="T366" s="30"/>
      <c r="U366" s="30">
        <f>SUM(U367:V371)</f>
        <v>2379186</v>
      </c>
      <c r="V366" s="30"/>
      <c r="W366" s="27" t="s">
        <v>2</v>
      </c>
      <c r="X366" s="27"/>
    </row>
    <row r="367" spans="2:24" ht="14.25" customHeight="1" x14ac:dyDescent="0.2">
      <c r="B367" s="38">
        <v>1</v>
      </c>
      <c r="C367" s="38"/>
      <c r="D367" s="38"/>
      <c r="E367" s="39" t="s">
        <v>778</v>
      </c>
      <c r="F367" s="39"/>
      <c r="G367" s="40" t="s">
        <v>2517</v>
      </c>
      <c r="H367" s="40"/>
      <c r="I367" s="40"/>
      <c r="J367" s="40"/>
      <c r="K367" s="4">
        <v>35444</v>
      </c>
      <c r="L367" s="6">
        <v>947700</v>
      </c>
      <c r="M367" s="8">
        <v>3539700</v>
      </c>
      <c r="N367" s="30">
        <v>0</v>
      </c>
      <c r="O367" s="30"/>
      <c r="P367" s="36">
        <v>3539700</v>
      </c>
      <c r="Q367" s="36"/>
      <c r="R367" s="6">
        <v>0</v>
      </c>
      <c r="S367" s="30">
        <v>0</v>
      </c>
      <c r="T367" s="30"/>
      <c r="U367" s="36">
        <v>947700</v>
      </c>
      <c r="V367" s="36"/>
      <c r="W367" s="37"/>
      <c r="X367" s="37"/>
    </row>
    <row r="368" spans="2:24" ht="13.5" customHeight="1" x14ac:dyDescent="0.2">
      <c r="B368" s="38">
        <v>2</v>
      </c>
      <c r="C368" s="38"/>
      <c r="D368" s="38"/>
      <c r="E368" s="39" t="s">
        <v>779</v>
      </c>
      <c r="F368" s="39"/>
      <c r="G368" s="40" t="s">
        <v>2101</v>
      </c>
      <c r="H368" s="40"/>
      <c r="I368" s="40"/>
      <c r="J368" s="40"/>
      <c r="K368" s="4">
        <v>36115</v>
      </c>
      <c r="L368" s="6">
        <v>604800</v>
      </c>
      <c r="M368" s="8">
        <v>4801680</v>
      </c>
      <c r="N368" s="30">
        <v>0</v>
      </c>
      <c r="O368" s="30"/>
      <c r="P368" s="36">
        <v>4801680</v>
      </c>
      <c r="Q368" s="36"/>
      <c r="R368" s="6">
        <v>0</v>
      </c>
      <c r="S368" s="30">
        <v>0</v>
      </c>
      <c r="T368" s="30"/>
      <c r="U368" s="36">
        <v>604800</v>
      </c>
      <c r="V368" s="36"/>
      <c r="W368" s="37"/>
      <c r="X368" s="37"/>
    </row>
    <row r="369" spans="2:24" ht="13.5" customHeight="1" x14ac:dyDescent="0.2">
      <c r="B369" s="38">
        <v>3</v>
      </c>
      <c r="C369" s="38"/>
      <c r="D369" s="38"/>
      <c r="E369" s="39" t="s">
        <v>780</v>
      </c>
      <c r="F369" s="39"/>
      <c r="G369" s="40" t="s">
        <v>2518</v>
      </c>
      <c r="H369" s="40"/>
      <c r="I369" s="40"/>
      <c r="J369" s="40"/>
      <c r="K369" s="4">
        <v>35849</v>
      </c>
      <c r="L369" s="6">
        <v>259200</v>
      </c>
      <c r="M369" s="8">
        <v>5817420</v>
      </c>
      <c r="N369" s="30">
        <v>0</v>
      </c>
      <c r="O369" s="30"/>
      <c r="P369" s="36">
        <v>5817420</v>
      </c>
      <c r="Q369" s="36"/>
      <c r="R369" s="6">
        <v>0</v>
      </c>
      <c r="S369" s="30">
        <v>0</v>
      </c>
      <c r="T369" s="30"/>
      <c r="U369" s="36">
        <v>259200</v>
      </c>
      <c r="V369" s="36"/>
      <c r="W369" s="37"/>
      <c r="X369" s="37"/>
    </row>
    <row r="370" spans="2:24" ht="14.25" customHeight="1" x14ac:dyDescent="0.2">
      <c r="B370" s="38">
        <v>4</v>
      </c>
      <c r="C370" s="38"/>
      <c r="D370" s="38"/>
      <c r="E370" s="39" t="s">
        <v>783</v>
      </c>
      <c r="F370" s="39"/>
      <c r="G370" s="40" t="s">
        <v>2521</v>
      </c>
      <c r="H370" s="40"/>
      <c r="I370" s="40"/>
      <c r="J370" s="40"/>
      <c r="K370" s="4">
        <v>35853</v>
      </c>
      <c r="L370" s="6">
        <v>360126</v>
      </c>
      <c r="M370" s="8">
        <v>4801680</v>
      </c>
      <c r="N370" s="30">
        <v>4801680</v>
      </c>
      <c r="O370" s="30"/>
      <c r="P370" s="36">
        <v>0</v>
      </c>
      <c r="Q370" s="36"/>
      <c r="R370" s="6">
        <v>0</v>
      </c>
      <c r="S370" s="30">
        <v>0</v>
      </c>
      <c r="T370" s="30"/>
      <c r="U370" s="36">
        <v>360126</v>
      </c>
      <c r="V370" s="36"/>
      <c r="W370" s="37"/>
      <c r="X370" s="37"/>
    </row>
    <row r="371" spans="2:24" ht="13.5" customHeight="1" x14ac:dyDescent="0.2">
      <c r="B371" s="38">
        <v>5</v>
      </c>
      <c r="C371" s="38"/>
      <c r="D371" s="38"/>
      <c r="E371" s="39" t="s">
        <v>784</v>
      </c>
      <c r="F371" s="39"/>
      <c r="G371" s="40" t="s">
        <v>2522</v>
      </c>
      <c r="H371" s="40"/>
      <c r="I371" s="40"/>
      <c r="J371" s="40"/>
      <c r="K371" s="4">
        <v>35965</v>
      </c>
      <c r="L371" s="6">
        <v>207360</v>
      </c>
      <c r="M371" s="8">
        <v>6740820</v>
      </c>
      <c r="N371" s="30">
        <v>0</v>
      </c>
      <c r="O371" s="30"/>
      <c r="P371" s="36">
        <v>6740820</v>
      </c>
      <c r="Q371" s="36"/>
      <c r="R371" s="6">
        <v>0</v>
      </c>
      <c r="S371" s="30">
        <v>0</v>
      </c>
      <c r="T371" s="30"/>
      <c r="U371" s="36">
        <v>207360</v>
      </c>
      <c r="V371" s="36"/>
      <c r="W371" s="37"/>
      <c r="X371" s="37"/>
    </row>
    <row r="372" spans="2:24" ht="18" customHeight="1" x14ac:dyDescent="0.2">
      <c r="B372" s="33" t="s">
        <v>1</v>
      </c>
      <c r="C372" s="33"/>
      <c r="D372" s="33"/>
      <c r="E372" s="34" t="s">
        <v>785</v>
      </c>
      <c r="F372" s="34"/>
      <c r="G372" s="34"/>
      <c r="H372" s="35" t="s">
        <v>3166</v>
      </c>
      <c r="I372" s="35"/>
      <c r="J372" s="35"/>
      <c r="K372" s="3">
        <v>62</v>
      </c>
      <c r="L372" s="6">
        <v>67609160</v>
      </c>
      <c r="M372" s="7">
        <v>269386560</v>
      </c>
      <c r="N372" s="30">
        <v>0</v>
      </c>
      <c r="O372" s="30"/>
      <c r="P372" s="26">
        <v>231804180</v>
      </c>
      <c r="Q372" s="26"/>
      <c r="R372" s="6">
        <v>0</v>
      </c>
      <c r="S372" s="30">
        <f>SUM(S373:T376)</f>
        <v>0</v>
      </c>
      <c r="T372" s="30"/>
      <c r="U372" s="30">
        <f>SUM(U373:V376)</f>
        <v>1231770</v>
      </c>
      <c r="V372" s="30"/>
      <c r="W372" s="27" t="s">
        <v>2</v>
      </c>
      <c r="X372" s="27"/>
    </row>
    <row r="373" spans="2:24" ht="13.5" customHeight="1" x14ac:dyDescent="0.2">
      <c r="B373" s="38">
        <v>1</v>
      </c>
      <c r="C373" s="38"/>
      <c r="D373" s="38"/>
      <c r="E373" s="39" t="s">
        <v>793</v>
      </c>
      <c r="F373" s="39"/>
      <c r="G373" s="40" t="s">
        <v>2156</v>
      </c>
      <c r="H373" s="40"/>
      <c r="I373" s="40"/>
      <c r="J373" s="40"/>
      <c r="K373" s="4">
        <v>36079</v>
      </c>
      <c r="L373" s="6">
        <v>466560</v>
      </c>
      <c r="M373" s="8">
        <v>6648480</v>
      </c>
      <c r="N373" s="30">
        <v>0</v>
      </c>
      <c r="O373" s="30"/>
      <c r="P373" s="36">
        <v>6648480</v>
      </c>
      <c r="Q373" s="36"/>
      <c r="R373" s="6">
        <v>0</v>
      </c>
      <c r="S373" s="30">
        <v>0</v>
      </c>
      <c r="T373" s="30"/>
      <c r="U373" s="36">
        <v>466560</v>
      </c>
      <c r="V373" s="36"/>
      <c r="W373" s="37"/>
      <c r="X373" s="37"/>
    </row>
    <row r="374" spans="2:24" ht="13.5" customHeight="1" x14ac:dyDescent="0.2">
      <c r="B374" s="38">
        <v>2</v>
      </c>
      <c r="C374" s="38"/>
      <c r="D374" s="38"/>
      <c r="E374" s="39" t="s">
        <v>796</v>
      </c>
      <c r="F374" s="39"/>
      <c r="G374" s="40" t="s">
        <v>1840</v>
      </c>
      <c r="H374" s="40"/>
      <c r="I374" s="40"/>
      <c r="J374" s="40"/>
      <c r="K374" s="4">
        <v>36078</v>
      </c>
      <c r="L374" s="6">
        <v>277020</v>
      </c>
      <c r="M374" s="8">
        <v>6740820</v>
      </c>
      <c r="N374" s="30">
        <v>0</v>
      </c>
      <c r="O374" s="30"/>
      <c r="P374" s="36">
        <v>6740820</v>
      </c>
      <c r="Q374" s="36"/>
      <c r="R374" s="6">
        <v>0</v>
      </c>
      <c r="S374" s="30">
        <v>0</v>
      </c>
      <c r="T374" s="30"/>
      <c r="U374" s="36">
        <v>277020</v>
      </c>
      <c r="V374" s="36"/>
      <c r="W374" s="37"/>
      <c r="X374" s="37"/>
    </row>
    <row r="375" spans="2:24" ht="14.25" customHeight="1" x14ac:dyDescent="0.2">
      <c r="B375" s="38">
        <v>3</v>
      </c>
      <c r="C375" s="38"/>
      <c r="D375" s="38"/>
      <c r="E375" s="39" t="s">
        <v>797</v>
      </c>
      <c r="F375" s="39"/>
      <c r="G375" s="40" t="s">
        <v>2530</v>
      </c>
      <c r="H375" s="40"/>
      <c r="I375" s="40"/>
      <c r="J375" s="40"/>
      <c r="K375" s="4">
        <v>36082</v>
      </c>
      <c r="L375" s="6">
        <v>142590</v>
      </c>
      <c r="M375" s="8">
        <v>7140960</v>
      </c>
      <c r="N375" s="30">
        <v>0</v>
      </c>
      <c r="O375" s="30"/>
      <c r="P375" s="36">
        <v>7140960</v>
      </c>
      <c r="Q375" s="36"/>
      <c r="R375" s="6">
        <v>0</v>
      </c>
      <c r="S375" s="30">
        <v>0</v>
      </c>
      <c r="T375" s="30"/>
      <c r="U375" s="36">
        <v>142590</v>
      </c>
      <c r="V375" s="36"/>
      <c r="W375" s="37"/>
      <c r="X375" s="37"/>
    </row>
    <row r="376" spans="2:24" ht="13.5" customHeight="1" x14ac:dyDescent="0.2">
      <c r="B376" s="38">
        <v>4</v>
      </c>
      <c r="C376" s="38"/>
      <c r="D376" s="38"/>
      <c r="E376" s="39" t="s">
        <v>800</v>
      </c>
      <c r="F376" s="39"/>
      <c r="G376" s="40" t="s">
        <v>2532</v>
      </c>
      <c r="H376" s="40"/>
      <c r="I376" s="40"/>
      <c r="J376" s="40"/>
      <c r="K376" s="4">
        <v>35876</v>
      </c>
      <c r="L376" s="6">
        <v>345600</v>
      </c>
      <c r="M376" s="8">
        <v>8464500</v>
      </c>
      <c r="N376" s="30">
        <v>0</v>
      </c>
      <c r="O376" s="30"/>
      <c r="P376" s="36">
        <v>8464500</v>
      </c>
      <c r="Q376" s="36"/>
      <c r="R376" s="6">
        <v>0</v>
      </c>
      <c r="S376" s="30">
        <v>0</v>
      </c>
      <c r="T376" s="30"/>
      <c r="U376" s="36">
        <v>345600</v>
      </c>
      <c r="V376" s="36"/>
      <c r="W376" s="37"/>
      <c r="X376" s="37"/>
    </row>
    <row r="377" spans="2:24" ht="18" customHeight="1" x14ac:dyDescent="0.2">
      <c r="B377" s="33" t="s">
        <v>1</v>
      </c>
      <c r="C377" s="33"/>
      <c r="D377" s="33"/>
      <c r="E377" s="34" t="s">
        <v>801</v>
      </c>
      <c r="F377" s="34"/>
      <c r="G377" s="34"/>
      <c r="H377" s="35" t="s">
        <v>3166</v>
      </c>
      <c r="I377" s="35"/>
      <c r="J377" s="35"/>
      <c r="K377" s="3">
        <v>46</v>
      </c>
      <c r="L377" s="6">
        <v>45694840</v>
      </c>
      <c r="M377" s="7">
        <v>209519460</v>
      </c>
      <c r="N377" s="30">
        <v>3361176</v>
      </c>
      <c r="O377" s="30"/>
      <c r="P377" s="26">
        <v>184273704</v>
      </c>
      <c r="Q377" s="26"/>
      <c r="R377" s="6">
        <v>0</v>
      </c>
      <c r="S377" s="30">
        <f>SUM(S378)</f>
        <v>0</v>
      </c>
      <c r="T377" s="30"/>
      <c r="U377" s="30">
        <f>SUM(U378)</f>
        <v>589048</v>
      </c>
      <c r="V377" s="30"/>
      <c r="W377" s="27" t="s">
        <v>2</v>
      </c>
      <c r="X377" s="27"/>
    </row>
    <row r="378" spans="2:24" ht="13.5" customHeight="1" x14ac:dyDescent="0.2">
      <c r="B378" s="38">
        <v>1</v>
      </c>
      <c r="C378" s="38"/>
      <c r="D378" s="38"/>
      <c r="E378" s="39" t="s">
        <v>807</v>
      </c>
      <c r="F378" s="39"/>
      <c r="G378" s="40" t="s">
        <v>2538</v>
      </c>
      <c r="H378" s="40"/>
      <c r="I378" s="40"/>
      <c r="J378" s="40"/>
      <c r="K378" s="4">
        <v>35908</v>
      </c>
      <c r="L378" s="6">
        <v>589048</v>
      </c>
      <c r="M378" s="8">
        <v>4801680</v>
      </c>
      <c r="N378" s="30">
        <v>3361176</v>
      </c>
      <c r="O378" s="30"/>
      <c r="P378" s="36">
        <v>1440504</v>
      </c>
      <c r="Q378" s="36"/>
      <c r="R378" s="6">
        <v>0</v>
      </c>
      <c r="S378" s="30">
        <v>0</v>
      </c>
      <c r="T378" s="30"/>
      <c r="U378" s="36">
        <v>589048</v>
      </c>
      <c r="V378" s="36"/>
      <c r="W378" s="37"/>
      <c r="X378" s="37"/>
    </row>
    <row r="379" spans="2:24" ht="18" customHeight="1" x14ac:dyDescent="0.2">
      <c r="B379" s="33" t="s">
        <v>1</v>
      </c>
      <c r="C379" s="33"/>
      <c r="D379" s="33"/>
      <c r="E379" s="34" t="s">
        <v>810</v>
      </c>
      <c r="F379" s="34"/>
      <c r="G379" s="34"/>
      <c r="H379" s="35" t="s">
        <v>3166</v>
      </c>
      <c r="I379" s="35"/>
      <c r="J379" s="35"/>
      <c r="K379" s="3">
        <v>50</v>
      </c>
      <c r="L379" s="6">
        <v>59492482</v>
      </c>
      <c r="M379" s="7">
        <v>202132260</v>
      </c>
      <c r="N379" s="30">
        <v>5762016</v>
      </c>
      <c r="O379" s="30"/>
      <c r="P379" s="26">
        <v>187444044</v>
      </c>
      <c r="Q379" s="26"/>
      <c r="R379" s="6">
        <v>0</v>
      </c>
      <c r="S379" s="30">
        <f>SUM(S380:T384)</f>
        <v>923400</v>
      </c>
      <c r="T379" s="30"/>
      <c r="U379" s="30">
        <f>SUM(U380:V384)</f>
        <v>3542560</v>
      </c>
      <c r="V379" s="30"/>
      <c r="W379" s="27" t="s">
        <v>2</v>
      </c>
      <c r="X379" s="27"/>
    </row>
    <row r="380" spans="2:24" ht="13.5" customHeight="1" x14ac:dyDescent="0.2">
      <c r="B380" s="38">
        <v>1</v>
      </c>
      <c r="C380" s="38"/>
      <c r="D380" s="38"/>
      <c r="E380" s="39" t="s">
        <v>815</v>
      </c>
      <c r="F380" s="39"/>
      <c r="G380" s="40" t="s">
        <v>2545</v>
      </c>
      <c r="H380" s="40"/>
      <c r="I380" s="40"/>
      <c r="J380" s="40"/>
      <c r="K380" s="4">
        <v>35556</v>
      </c>
      <c r="L380" s="6">
        <v>0</v>
      </c>
      <c r="M380" s="8">
        <v>923400</v>
      </c>
      <c r="N380" s="30">
        <v>0</v>
      </c>
      <c r="O380" s="30"/>
      <c r="P380" s="36">
        <v>0</v>
      </c>
      <c r="Q380" s="36"/>
      <c r="R380" s="6">
        <v>0</v>
      </c>
      <c r="S380" s="30">
        <v>923400</v>
      </c>
      <c r="T380" s="30"/>
      <c r="U380" s="36">
        <v>923400</v>
      </c>
      <c r="V380" s="36"/>
      <c r="W380" s="37"/>
      <c r="X380" s="37"/>
    </row>
    <row r="381" spans="2:24" ht="14.25" customHeight="1" x14ac:dyDescent="0.2">
      <c r="B381" s="38">
        <v>2</v>
      </c>
      <c r="C381" s="38"/>
      <c r="D381" s="38"/>
      <c r="E381" s="39" t="s">
        <v>818</v>
      </c>
      <c r="F381" s="39"/>
      <c r="G381" s="40" t="s">
        <v>2548</v>
      </c>
      <c r="H381" s="40"/>
      <c r="I381" s="40"/>
      <c r="J381" s="40"/>
      <c r="K381" s="4">
        <v>36132</v>
      </c>
      <c r="L381" s="6">
        <v>259200</v>
      </c>
      <c r="M381" s="8">
        <v>6648480</v>
      </c>
      <c r="N381" s="30">
        <v>0</v>
      </c>
      <c r="O381" s="30"/>
      <c r="P381" s="36">
        <v>6648480</v>
      </c>
      <c r="Q381" s="36"/>
      <c r="R381" s="6">
        <v>0</v>
      </c>
      <c r="S381" s="30">
        <v>0</v>
      </c>
      <c r="T381" s="30"/>
      <c r="U381" s="36">
        <v>259200</v>
      </c>
      <c r="V381" s="36"/>
      <c r="W381" s="37"/>
      <c r="X381" s="37"/>
    </row>
    <row r="382" spans="2:24" ht="13.5" customHeight="1" x14ac:dyDescent="0.2">
      <c r="B382" s="38">
        <v>3</v>
      </c>
      <c r="C382" s="38"/>
      <c r="D382" s="38"/>
      <c r="E382" s="39" t="s">
        <v>819</v>
      </c>
      <c r="F382" s="39"/>
      <c r="G382" s="40" t="s">
        <v>2549</v>
      </c>
      <c r="H382" s="40"/>
      <c r="I382" s="40"/>
      <c r="J382" s="40"/>
      <c r="K382" s="4">
        <v>35819</v>
      </c>
      <c r="L382" s="6">
        <v>172800</v>
      </c>
      <c r="M382" s="8">
        <v>5417280</v>
      </c>
      <c r="N382" s="30">
        <v>0</v>
      </c>
      <c r="O382" s="30"/>
      <c r="P382" s="36">
        <v>5417280</v>
      </c>
      <c r="Q382" s="36"/>
      <c r="R382" s="6">
        <v>0</v>
      </c>
      <c r="S382" s="30">
        <v>0</v>
      </c>
      <c r="T382" s="30"/>
      <c r="U382" s="36">
        <v>172800</v>
      </c>
      <c r="V382" s="36"/>
      <c r="W382" s="37"/>
      <c r="X382" s="37"/>
    </row>
    <row r="383" spans="2:24" ht="13.5" customHeight="1" x14ac:dyDescent="0.2">
      <c r="B383" s="38">
        <v>4</v>
      </c>
      <c r="C383" s="38"/>
      <c r="D383" s="38"/>
      <c r="E383" s="39" t="s">
        <v>821</v>
      </c>
      <c r="F383" s="39"/>
      <c r="G383" s="40" t="s">
        <v>2551</v>
      </c>
      <c r="H383" s="40"/>
      <c r="I383" s="40"/>
      <c r="J383" s="40"/>
      <c r="K383" s="4">
        <v>35817</v>
      </c>
      <c r="L383" s="6">
        <v>487960</v>
      </c>
      <c r="M383" s="8">
        <v>5725080</v>
      </c>
      <c r="N383" s="30">
        <v>3361176</v>
      </c>
      <c r="O383" s="30"/>
      <c r="P383" s="36">
        <v>2363904</v>
      </c>
      <c r="Q383" s="36"/>
      <c r="R383" s="6">
        <v>0</v>
      </c>
      <c r="S383" s="30">
        <v>0</v>
      </c>
      <c r="T383" s="30"/>
      <c r="U383" s="36">
        <v>487960</v>
      </c>
      <c r="V383" s="36"/>
      <c r="W383" s="37"/>
      <c r="X383" s="37"/>
    </row>
    <row r="384" spans="2:24" ht="14.25" customHeight="1" x14ac:dyDescent="0.2">
      <c r="B384" s="38">
        <v>5</v>
      </c>
      <c r="C384" s="38"/>
      <c r="D384" s="38"/>
      <c r="E384" s="39" t="s">
        <v>824</v>
      </c>
      <c r="F384" s="39"/>
      <c r="G384" s="40" t="s">
        <v>2552</v>
      </c>
      <c r="H384" s="40"/>
      <c r="I384" s="40"/>
      <c r="J384" s="40"/>
      <c r="K384" s="4">
        <v>35833</v>
      </c>
      <c r="L384" s="6">
        <v>1699200</v>
      </c>
      <c r="M384" s="8">
        <v>6740820</v>
      </c>
      <c r="N384" s="30">
        <v>0</v>
      </c>
      <c r="O384" s="30"/>
      <c r="P384" s="36">
        <v>6740820</v>
      </c>
      <c r="Q384" s="36"/>
      <c r="R384" s="6">
        <v>0</v>
      </c>
      <c r="S384" s="30">
        <v>0</v>
      </c>
      <c r="T384" s="30"/>
      <c r="U384" s="36">
        <v>1699200</v>
      </c>
      <c r="V384" s="36"/>
      <c r="W384" s="37"/>
      <c r="X384" s="37"/>
    </row>
    <row r="385" spans="2:24" ht="18" customHeight="1" x14ac:dyDescent="0.2">
      <c r="B385" s="33" t="s">
        <v>1</v>
      </c>
      <c r="C385" s="33"/>
      <c r="D385" s="33"/>
      <c r="E385" s="34" t="s">
        <v>831</v>
      </c>
      <c r="F385" s="34"/>
      <c r="G385" s="34"/>
      <c r="H385" s="35" t="s">
        <v>3166</v>
      </c>
      <c r="I385" s="35"/>
      <c r="J385" s="35"/>
      <c r="K385" s="3">
        <v>52</v>
      </c>
      <c r="L385" s="6">
        <v>9935716</v>
      </c>
      <c r="M385" s="7">
        <v>256028040</v>
      </c>
      <c r="N385" s="30">
        <v>0</v>
      </c>
      <c r="O385" s="30"/>
      <c r="P385" s="26">
        <v>224776360</v>
      </c>
      <c r="Q385" s="26"/>
      <c r="R385" s="6">
        <v>0</v>
      </c>
      <c r="S385" s="30">
        <f>SUM(S386:T391)</f>
        <v>923400</v>
      </c>
      <c r="T385" s="30"/>
      <c r="U385" s="30">
        <f>SUM(U386:V391)</f>
        <v>3233460</v>
      </c>
      <c r="V385" s="30"/>
      <c r="W385" s="27" t="s">
        <v>2</v>
      </c>
      <c r="X385" s="27"/>
    </row>
    <row r="386" spans="2:24" ht="14.25" customHeight="1" x14ac:dyDescent="0.2">
      <c r="B386" s="38">
        <v>1</v>
      </c>
      <c r="C386" s="38"/>
      <c r="D386" s="38"/>
      <c r="E386" s="39" t="s">
        <v>832</v>
      </c>
      <c r="F386" s="39"/>
      <c r="G386" s="40" t="s">
        <v>2558</v>
      </c>
      <c r="H386" s="40"/>
      <c r="I386" s="40"/>
      <c r="J386" s="40"/>
      <c r="K386" s="4">
        <v>35261</v>
      </c>
      <c r="L386" s="6">
        <v>0</v>
      </c>
      <c r="M386" s="8">
        <v>923400</v>
      </c>
      <c r="N386" s="30">
        <v>0</v>
      </c>
      <c r="O386" s="30"/>
      <c r="P386" s="36">
        <v>0</v>
      </c>
      <c r="Q386" s="36"/>
      <c r="R386" s="6">
        <v>0</v>
      </c>
      <c r="S386" s="30">
        <v>923400</v>
      </c>
      <c r="T386" s="30"/>
      <c r="U386" s="36">
        <v>923400</v>
      </c>
      <c r="V386" s="36"/>
      <c r="W386" s="37"/>
      <c r="X386" s="37"/>
    </row>
    <row r="387" spans="2:24" ht="13.5" customHeight="1" x14ac:dyDescent="0.2">
      <c r="B387" s="38">
        <v>2</v>
      </c>
      <c r="C387" s="38"/>
      <c r="D387" s="38"/>
      <c r="E387" s="39" t="s">
        <v>833</v>
      </c>
      <c r="F387" s="39"/>
      <c r="G387" s="40" t="s">
        <v>2559</v>
      </c>
      <c r="H387" s="40"/>
      <c r="I387" s="40"/>
      <c r="J387" s="40"/>
      <c r="K387" s="4">
        <v>35571</v>
      </c>
      <c r="L387" s="6">
        <v>678600</v>
      </c>
      <c r="M387" s="8">
        <v>9110880</v>
      </c>
      <c r="N387" s="30">
        <v>0</v>
      </c>
      <c r="O387" s="30"/>
      <c r="P387" s="36">
        <v>9110880</v>
      </c>
      <c r="Q387" s="36"/>
      <c r="R387" s="6">
        <v>0</v>
      </c>
      <c r="S387" s="30">
        <v>0</v>
      </c>
      <c r="T387" s="30"/>
      <c r="U387" s="36">
        <v>678600</v>
      </c>
      <c r="V387" s="36"/>
      <c r="W387" s="37"/>
      <c r="X387" s="37"/>
    </row>
    <row r="388" spans="2:24" ht="13.5" customHeight="1" x14ac:dyDescent="0.2">
      <c r="B388" s="38">
        <v>3</v>
      </c>
      <c r="C388" s="38"/>
      <c r="D388" s="38"/>
      <c r="E388" s="39" t="s">
        <v>834</v>
      </c>
      <c r="F388" s="39"/>
      <c r="G388" s="40" t="s">
        <v>2560</v>
      </c>
      <c r="H388" s="40"/>
      <c r="I388" s="40"/>
      <c r="J388" s="40"/>
      <c r="K388" s="4">
        <v>35693</v>
      </c>
      <c r="L388" s="6">
        <v>207360</v>
      </c>
      <c r="M388" s="8">
        <v>4586220</v>
      </c>
      <c r="N388" s="30">
        <v>0</v>
      </c>
      <c r="O388" s="30"/>
      <c r="P388" s="36">
        <v>4586220</v>
      </c>
      <c r="Q388" s="36"/>
      <c r="R388" s="6">
        <v>0</v>
      </c>
      <c r="S388" s="30">
        <v>0</v>
      </c>
      <c r="T388" s="30"/>
      <c r="U388" s="36">
        <v>207360</v>
      </c>
      <c r="V388" s="36"/>
      <c r="W388" s="37"/>
      <c r="X388" s="37"/>
    </row>
    <row r="389" spans="2:24" ht="13.5" customHeight="1" x14ac:dyDescent="0.2">
      <c r="B389" s="38">
        <v>4</v>
      </c>
      <c r="C389" s="38"/>
      <c r="D389" s="38"/>
      <c r="E389" s="39" t="s">
        <v>837</v>
      </c>
      <c r="F389" s="39"/>
      <c r="G389" s="40" t="s">
        <v>2562</v>
      </c>
      <c r="H389" s="40"/>
      <c r="I389" s="40"/>
      <c r="J389" s="40"/>
      <c r="K389" s="4">
        <v>35911</v>
      </c>
      <c r="L389" s="6">
        <v>963300</v>
      </c>
      <c r="M389" s="8">
        <v>4801680</v>
      </c>
      <c r="N389" s="30">
        <v>0</v>
      </c>
      <c r="O389" s="30"/>
      <c r="P389" s="36">
        <v>4801680</v>
      </c>
      <c r="Q389" s="36"/>
      <c r="R389" s="6">
        <v>0</v>
      </c>
      <c r="S389" s="30">
        <v>0</v>
      </c>
      <c r="T389" s="30"/>
      <c r="U389" s="36">
        <v>963300</v>
      </c>
      <c r="V389" s="36"/>
      <c r="W389" s="37"/>
      <c r="X389" s="37"/>
    </row>
    <row r="390" spans="2:24" ht="14.25" customHeight="1" x14ac:dyDescent="0.2">
      <c r="B390" s="38">
        <v>5</v>
      </c>
      <c r="C390" s="38"/>
      <c r="D390" s="38"/>
      <c r="E390" s="39" t="s">
        <v>838</v>
      </c>
      <c r="F390" s="39"/>
      <c r="G390" s="40" t="s">
        <v>2563</v>
      </c>
      <c r="H390" s="40"/>
      <c r="I390" s="40"/>
      <c r="J390" s="40"/>
      <c r="K390" s="4">
        <v>35910</v>
      </c>
      <c r="L390" s="6">
        <v>172800</v>
      </c>
      <c r="M390" s="8">
        <v>6833160</v>
      </c>
      <c r="N390" s="30">
        <v>0</v>
      </c>
      <c r="O390" s="30"/>
      <c r="P390" s="36">
        <v>6833160</v>
      </c>
      <c r="Q390" s="36"/>
      <c r="R390" s="6">
        <v>0</v>
      </c>
      <c r="S390" s="30">
        <v>0</v>
      </c>
      <c r="T390" s="30"/>
      <c r="U390" s="36">
        <v>172800</v>
      </c>
      <c r="V390" s="36"/>
      <c r="W390" s="37"/>
      <c r="X390" s="37"/>
    </row>
    <row r="391" spans="2:24" ht="13.5" customHeight="1" x14ac:dyDescent="0.2">
      <c r="B391" s="38">
        <v>6</v>
      </c>
      <c r="C391" s="38"/>
      <c r="D391" s="38"/>
      <c r="E391" s="39" t="s">
        <v>839</v>
      </c>
      <c r="F391" s="39"/>
      <c r="G391" s="40" t="s">
        <v>2565</v>
      </c>
      <c r="H391" s="40"/>
      <c r="I391" s="40"/>
      <c r="J391" s="40"/>
      <c r="K391" s="4">
        <v>35675</v>
      </c>
      <c r="L391" s="6">
        <v>288000</v>
      </c>
      <c r="M391" s="8">
        <v>5417280</v>
      </c>
      <c r="N391" s="30">
        <v>0</v>
      </c>
      <c r="O391" s="30"/>
      <c r="P391" s="36">
        <v>5417280</v>
      </c>
      <c r="Q391" s="36"/>
      <c r="R391" s="6">
        <v>0</v>
      </c>
      <c r="S391" s="30">
        <v>0</v>
      </c>
      <c r="T391" s="30"/>
      <c r="U391" s="36">
        <v>288000</v>
      </c>
      <c r="V391" s="36"/>
      <c r="W391" s="37"/>
      <c r="X391" s="37"/>
    </row>
    <row r="392" spans="2:24" ht="18" customHeight="1" x14ac:dyDescent="0.2">
      <c r="B392" s="33" t="s">
        <v>1</v>
      </c>
      <c r="C392" s="33"/>
      <c r="D392" s="33"/>
      <c r="E392" s="34" t="s">
        <v>840</v>
      </c>
      <c r="F392" s="34"/>
      <c r="G392" s="34"/>
      <c r="H392" s="35" t="s">
        <v>3166</v>
      </c>
      <c r="I392" s="35"/>
      <c r="J392" s="35"/>
      <c r="K392" s="3">
        <v>51</v>
      </c>
      <c r="L392" s="6">
        <v>22205242</v>
      </c>
      <c r="M392" s="7">
        <v>256089600</v>
      </c>
      <c r="N392" s="30">
        <v>8162856</v>
      </c>
      <c r="O392" s="30"/>
      <c r="P392" s="26">
        <v>236384244</v>
      </c>
      <c r="Q392" s="26"/>
      <c r="R392" s="6">
        <v>0</v>
      </c>
      <c r="S392" s="30">
        <f>SUM(S393:T397)</f>
        <v>307800</v>
      </c>
      <c r="T392" s="30"/>
      <c r="U392" s="30">
        <f>SUM(U393:V397)</f>
        <v>1932352</v>
      </c>
      <c r="V392" s="30"/>
      <c r="W392" s="27" t="s">
        <v>2</v>
      </c>
      <c r="X392" s="27"/>
    </row>
    <row r="393" spans="2:24" ht="13.5" customHeight="1" x14ac:dyDescent="0.2">
      <c r="B393" s="38">
        <v>1</v>
      </c>
      <c r="C393" s="38"/>
      <c r="D393" s="38"/>
      <c r="E393" s="39" t="s">
        <v>842</v>
      </c>
      <c r="F393" s="39"/>
      <c r="G393" s="40" t="s">
        <v>2567</v>
      </c>
      <c r="H393" s="40"/>
      <c r="I393" s="40"/>
      <c r="J393" s="40"/>
      <c r="K393" s="4">
        <v>35605</v>
      </c>
      <c r="L393" s="6">
        <v>409050</v>
      </c>
      <c r="M393" s="8">
        <v>4801680</v>
      </c>
      <c r="N393" s="30">
        <v>0</v>
      </c>
      <c r="O393" s="30"/>
      <c r="P393" s="36">
        <v>4801680</v>
      </c>
      <c r="Q393" s="36"/>
      <c r="R393" s="6">
        <v>0</v>
      </c>
      <c r="S393" s="30">
        <v>0</v>
      </c>
      <c r="T393" s="30"/>
      <c r="U393" s="36">
        <v>409050</v>
      </c>
      <c r="V393" s="36"/>
      <c r="W393" s="37"/>
      <c r="X393" s="37"/>
    </row>
    <row r="394" spans="2:24" ht="13.5" customHeight="1" x14ac:dyDescent="0.2">
      <c r="B394" s="38">
        <v>2</v>
      </c>
      <c r="C394" s="38"/>
      <c r="D394" s="38"/>
      <c r="E394" s="39" t="s">
        <v>844</v>
      </c>
      <c r="F394" s="39"/>
      <c r="G394" s="40" t="s">
        <v>2568</v>
      </c>
      <c r="H394" s="40"/>
      <c r="I394" s="40"/>
      <c r="J394" s="40"/>
      <c r="K394" s="4">
        <v>35811</v>
      </c>
      <c r="L394" s="6">
        <v>0</v>
      </c>
      <c r="M394" s="8">
        <v>7633440</v>
      </c>
      <c r="N394" s="30">
        <v>0</v>
      </c>
      <c r="O394" s="30"/>
      <c r="P394" s="36">
        <v>7325640</v>
      </c>
      <c r="Q394" s="36"/>
      <c r="R394" s="6">
        <v>0</v>
      </c>
      <c r="S394" s="30">
        <v>307800</v>
      </c>
      <c r="T394" s="30"/>
      <c r="U394" s="36">
        <v>307800</v>
      </c>
      <c r="V394" s="36"/>
      <c r="W394" s="37"/>
      <c r="X394" s="37"/>
    </row>
    <row r="395" spans="2:24" ht="13.5" customHeight="1" x14ac:dyDescent="0.2">
      <c r="B395" s="38">
        <v>3</v>
      </c>
      <c r="C395" s="38"/>
      <c r="D395" s="38"/>
      <c r="E395" s="39" t="s">
        <v>847</v>
      </c>
      <c r="F395" s="39"/>
      <c r="G395" s="40" t="s">
        <v>2570</v>
      </c>
      <c r="H395" s="40"/>
      <c r="I395" s="40"/>
      <c r="J395" s="40"/>
      <c r="K395" s="4">
        <v>35924</v>
      </c>
      <c r="L395" s="6">
        <v>207360</v>
      </c>
      <c r="M395" s="8">
        <v>5201820</v>
      </c>
      <c r="N395" s="30">
        <v>0</v>
      </c>
      <c r="O395" s="30"/>
      <c r="P395" s="36">
        <v>5201820</v>
      </c>
      <c r="Q395" s="36"/>
      <c r="R395" s="6">
        <v>0</v>
      </c>
      <c r="S395" s="30">
        <v>0</v>
      </c>
      <c r="T395" s="30"/>
      <c r="U395" s="36">
        <v>207360</v>
      </c>
      <c r="V395" s="36"/>
      <c r="W395" s="37"/>
      <c r="X395" s="37"/>
    </row>
    <row r="396" spans="2:24" ht="13.5" customHeight="1" x14ac:dyDescent="0.2">
      <c r="B396" s="38">
        <v>4</v>
      </c>
      <c r="C396" s="38"/>
      <c r="D396" s="38"/>
      <c r="E396" s="39" t="s">
        <v>848</v>
      </c>
      <c r="F396" s="39"/>
      <c r="G396" s="40" t="s">
        <v>2571</v>
      </c>
      <c r="H396" s="40"/>
      <c r="I396" s="40"/>
      <c r="J396" s="40"/>
      <c r="K396" s="4">
        <v>35287</v>
      </c>
      <c r="L396" s="6">
        <v>520182</v>
      </c>
      <c r="M396" s="8">
        <v>4801680</v>
      </c>
      <c r="N396" s="30">
        <v>4801680</v>
      </c>
      <c r="O396" s="30"/>
      <c r="P396" s="36">
        <v>0</v>
      </c>
      <c r="Q396" s="36"/>
      <c r="R396" s="6">
        <v>0</v>
      </c>
      <c r="S396" s="30">
        <v>0</v>
      </c>
      <c r="T396" s="30"/>
      <c r="U396" s="36">
        <v>520182</v>
      </c>
      <c r="V396" s="36"/>
      <c r="W396" s="37"/>
      <c r="X396" s="37"/>
    </row>
    <row r="397" spans="2:24" ht="13.5" customHeight="1" x14ac:dyDescent="0.2">
      <c r="B397" s="38">
        <v>5</v>
      </c>
      <c r="C397" s="38"/>
      <c r="D397" s="38"/>
      <c r="E397" s="39" t="s">
        <v>849</v>
      </c>
      <c r="F397" s="39"/>
      <c r="G397" s="40" t="s">
        <v>2572</v>
      </c>
      <c r="H397" s="40"/>
      <c r="I397" s="40"/>
      <c r="J397" s="40"/>
      <c r="K397" s="4">
        <v>35641</v>
      </c>
      <c r="L397" s="6">
        <v>487960</v>
      </c>
      <c r="M397" s="8">
        <v>4801680</v>
      </c>
      <c r="N397" s="30">
        <v>3361176</v>
      </c>
      <c r="O397" s="30"/>
      <c r="P397" s="36">
        <v>1440504</v>
      </c>
      <c r="Q397" s="36"/>
      <c r="R397" s="6">
        <v>0</v>
      </c>
      <c r="S397" s="30">
        <v>0</v>
      </c>
      <c r="T397" s="30"/>
      <c r="U397" s="36">
        <v>487960</v>
      </c>
      <c r="V397" s="36"/>
      <c r="W397" s="37"/>
      <c r="X397" s="37"/>
    </row>
    <row r="398" spans="2:24" ht="18" customHeight="1" x14ac:dyDescent="0.2">
      <c r="B398" s="33" t="s">
        <v>1</v>
      </c>
      <c r="C398" s="33"/>
      <c r="D398" s="33"/>
      <c r="E398" s="34" t="s">
        <v>850</v>
      </c>
      <c r="F398" s="34"/>
      <c r="G398" s="34"/>
      <c r="H398" s="35" t="s">
        <v>3166</v>
      </c>
      <c r="I398" s="35"/>
      <c r="J398" s="35"/>
      <c r="K398" s="3">
        <v>59</v>
      </c>
      <c r="L398" s="6">
        <v>20249264</v>
      </c>
      <c r="M398" s="7">
        <v>247286520</v>
      </c>
      <c r="N398" s="30">
        <v>8741520</v>
      </c>
      <c r="O398" s="30"/>
      <c r="P398" s="26">
        <v>211064616</v>
      </c>
      <c r="Q398" s="26"/>
      <c r="R398" s="6">
        <v>0</v>
      </c>
      <c r="S398" s="30">
        <f>SUM(S399:T408)</f>
        <v>2585520</v>
      </c>
      <c r="T398" s="30"/>
      <c r="U398" s="30">
        <f>SUM(U399:V408)</f>
        <v>5187182</v>
      </c>
      <c r="V398" s="30"/>
      <c r="W398" s="27" t="s">
        <v>2</v>
      </c>
      <c r="X398" s="27"/>
    </row>
    <row r="399" spans="2:24" ht="13.5" customHeight="1" x14ac:dyDescent="0.2">
      <c r="B399" s="38">
        <v>1</v>
      </c>
      <c r="C399" s="38"/>
      <c r="D399" s="38"/>
      <c r="E399" s="39" t="s">
        <v>851</v>
      </c>
      <c r="F399" s="39"/>
      <c r="G399" s="40" t="s">
        <v>2573</v>
      </c>
      <c r="H399" s="40"/>
      <c r="I399" s="40"/>
      <c r="J399" s="40"/>
      <c r="K399" s="4">
        <v>35150</v>
      </c>
      <c r="L399" s="6">
        <v>532926</v>
      </c>
      <c r="M399" s="8">
        <v>400140</v>
      </c>
      <c r="N399" s="30">
        <v>0</v>
      </c>
      <c r="O399" s="30"/>
      <c r="P399" s="36">
        <v>400140</v>
      </c>
      <c r="Q399" s="36"/>
      <c r="R399" s="6">
        <v>0</v>
      </c>
      <c r="S399" s="30">
        <v>0</v>
      </c>
      <c r="T399" s="30"/>
      <c r="U399" s="36">
        <v>532926</v>
      </c>
      <c r="V399" s="36"/>
      <c r="W399" s="37"/>
      <c r="X399" s="37"/>
    </row>
    <row r="400" spans="2:24" ht="14.25" customHeight="1" x14ac:dyDescent="0.2">
      <c r="B400" s="38">
        <v>2</v>
      </c>
      <c r="C400" s="38"/>
      <c r="D400" s="38"/>
      <c r="E400" s="39" t="s">
        <v>852</v>
      </c>
      <c r="F400" s="39"/>
      <c r="G400" s="40" t="s">
        <v>2574</v>
      </c>
      <c r="H400" s="40"/>
      <c r="I400" s="40"/>
      <c r="J400" s="40"/>
      <c r="K400" s="4">
        <v>35433</v>
      </c>
      <c r="L400" s="6">
        <v>172800</v>
      </c>
      <c r="M400" s="8">
        <v>738720</v>
      </c>
      <c r="N400" s="30">
        <v>0</v>
      </c>
      <c r="O400" s="30"/>
      <c r="P400" s="36">
        <v>0</v>
      </c>
      <c r="Q400" s="36"/>
      <c r="R400" s="6">
        <v>0</v>
      </c>
      <c r="S400" s="30">
        <v>738720</v>
      </c>
      <c r="T400" s="30"/>
      <c r="U400" s="36">
        <v>911520</v>
      </c>
      <c r="V400" s="36"/>
      <c r="W400" s="37"/>
      <c r="X400" s="37"/>
    </row>
    <row r="401" spans="2:24" ht="13.5" customHeight="1" x14ac:dyDescent="0.2">
      <c r="B401" s="38">
        <v>3</v>
      </c>
      <c r="C401" s="38"/>
      <c r="D401" s="38"/>
      <c r="E401" s="39" t="s">
        <v>854</v>
      </c>
      <c r="F401" s="39"/>
      <c r="G401" s="40" t="s">
        <v>1968</v>
      </c>
      <c r="H401" s="40"/>
      <c r="I401" s="40"/>
      <c r="J401" s="40"/>
      <c r="K401" s="4">
        <v>35492</v>
      </c>
      <c r="L401" s="6">
        <v>0</v>
      </c>
      <c r="M401" s="8">
        <v>923400</v>
      </c>
      <c r="N401" s="30">
        <v>0</v>
      </c>
      <c r="O401" s="30"/>
      <c r="P401" s="36">
        <v>0</v>
      </c>
      <c r="Q401" s="36"/>
      <c r="R401" s="6">
        <v>0</v>
      </c>
      <c r="S401" s="30">
        <v>923400</v>
      </c>
      <c r="T401" s="30"/>
      <c r="U401" s="36">
        <v>923400</v>
      </c>
      <c r="V401" s="36"/>
      <c r="W401" s="37"/>
      <c r="X401" s="37"/>
    </row>
    <row r="402" spans="2:24" ht="13.5" customHeight="1" x14ac:dyDescent="0.2">
      <c r="B402" s="38">
        <v>4</v>
      </c>
      <c r="C402" s="38"/>
      <c r="D402" s="38"/>
      <c r="E402" s="39" t="s">
        <v>855</v>
      </c>
      <c r="F402" s="39"/>
      <c r="G402" s="40" t="s">
        <v>2576</v>
      </c>
      <c r="H402" s="40"/>
      <c r="I402" s="40"/>
      <c r="J402" s="40"/>
      <c r="K402" s="4">
        <v>35436</v>
      </c>
      <c r="L402" s="6">
        <v>245660</v>
      </c>
      <c r="M402" s="8">
        <v>4370760</v>
      </c>
      <c r="N402" s="30">
        <v>0</v>
      </c>
      <c r="O402" s="30"/>
      <c r="P402" s="36">
        <v>4370760</v>
      </c>
      <c r="Q402" s="36"/>
      <c r="R402" s="6">
        <v>0</v>
      </c>
      <c r="S402" s="30">
        <v>0</v>
      </c>
      <c r="T402" s="30"/>
      <c r="U402" s="36">
        <v>245660</v>
      </c>
      <c r="V402" s="36"/>
      <c r="W402" s="37"/>
      <c r="X402" s="37"/>
    </row>
    <row r="403" spans="2:24" ht="13.5" customHeight="1" x14ac:dyDescent="0.2">
      <c r="B403" s="38">
        <v>5</v>
      </c>
      <c r="C403" s="38"/>
      <c r="D403" s="38"/>
      <c r="E403" s="39" t="s">
        <v>856</v>
      </c>
      <c r="F403" s="39"/>
      <c r="G403" s="40" t="s">
        <v>2577</v>
      </c>
      <c r="H403" s="40"/>
      <c r="I403" s="40"/>
      <c r="J403" s="40"/>
      <c r="K403" s="4">
        <v>36157</v>
      </c>
      <c r="L403" s="6">
        <v>0</v>
      </c>
      <c r="M403" s="8">
        <v>6833160</v>
      </c>
      <c r="N403" s="30">
        <v>0</v>
      </c>
      <c r="O403" s="30"/>
      <c r="P403" s="36">
        <v>5909760</v>
      </c>
      <c r="Q403" s="36"/>
      <c r="R403" s="6">
        <v>0</v>
      </c>
      <c r="S403" s="30">
        <v>923400</v>
      </c>
      <c r="T403" s="30"/>
      <c r="U403" s="36">
        <v>923400</v>
      </c>
      <c r="V403" s="36"/>
      <c r="W403" s="37"/>
      <c r="X403" s="37"/>
    </row>
    <row r="404" spans="2:24" ht="13.5" customHeight="1" x14ac:dyDescent="0.2">
      <c r="B404" s="38">
        <v>6</v>
      </c>
      <c r="C404" s="38"/>
      <c r="D404" s="38"/>
      <c r="E404" s="39" t="s">
        <v>858</v>
      </c>
      <c r="F404" s="39"/>
      <c r="G404" s="40" t="s">
        <v>2579</v>
      </c>
      <c r="H404" s="40"/>
      <c r="I404" s="40"/>
      <c r="J404" s="40"/>
      <c r="K404" s="4">
        <v>36060</v>
      </c>
      <c r="L404" s="6">
        <v>172800</v>
      </c>
      <c r="M404" s="8">
        <v>4370760</v>
      </c>
      <c r="N404" s="30">
        <v>0</v>
      </c>
      <c r="O404" s="30"/>
      <c r="P404" s="36">
        <v>4370760</v>
      </c>
      <c r="Q404" s="36"/>
      <c r="R404" s="6">
        <v>0</v>
      </c>
      <c r="S404" s="30">
        <v>0</v>
      </c>
      <c r="T404" s="30"/>
      <c r="U404" s="36">
        <v>172800</v>
      </c>
      <c r="V404" s="36"/>
      <c r="W404" s="37"/>
      <c r="X404" s="37"/>
    </row>
    <row r="405" spans="2:24" ht="14.25" customHeight="1" x14ac:dyDescent="0.2">
      <c r="B405" s="38">
        <v>7</v>
      </c>
      <c r="C405" s="38"/>
      <c r="D405" s="38"/>
      <c r="E405" s="39" t="s">
        <v>859</v>
      </c>
      <c r="F405" s="39"/>
      <c r="G405" s="40" t="s">
        <v>2580</v>
      </c>
      <c r="H405" s="40"/>
      <c r="I405" s="40"/>
      <c r="J405" s="40"/>
      <c r="K405" s="4">
        <v>35841</v>
      </c>
      <c r="L405" s="6">
        <v>308100</v>
      </c>
      <c r="M405" s="8">
        <v>6032880</v>
      </c>
      <c r="N405" s="30">
        <v>0</v>
      </c>
      <c r="O405" s="30"/>
      <c r="P405" s="36">
        <v>6032880</v>
      </c>
      <c r="Q405" s="36"/>
      <c r="R405" s="6">
        <v>0</v>
      </c>
      <c r="S405" s="30">
        <v>0</v>
      </c>
      <c r="T405" s="30"/>
      <c r="U405" s="36">
        <v>308100</v>
      </c>
      <c r="V405" s="36"/>
      <c r="W405" s="37"/>
      <c r="X405" s="37"/>
    </row>
    <row r="406" spans="2:24" ht="13.5" customHeight="1" x14ac:dyDescent="0.2">
      <c r="B406" s="38">
        <v>8</v>
      </c>
      <c r="C406" s="38"/>
      <c r="D406" s="38"/>
      <c r="E406" s="39" t="s">
        <v>860</v>
      </c>
      <c r="F406" s="39"/>
      <c r="G406" s="40" t="s">
        <v>2581</v>
      </c>
      <c r="H406" s="40"/>
      <c r="I406" s="40"/>
      <c r="J406" s="40"/>
      <c r="K406" s="4">
        <v>35916</v>
      </c>
      <c r="L406" s="6">
        <v>213090</v>
      </c>
      <c r="M406" s="8">
        <v>5294160</v>
      </c>
      <c r="N406" s="30">
        <v>0</v>
      </c>
      <c r="O406" s="30"/>
      <c r="P406" s="36">
        <v>5294160</v>
      </c>
      <c r="Q406" s="36"/>
      <c r="R406" s="6">
        <v>0</v>
      </c>
      <c r="S406" s="30">
        <v>0</v>
      </c>
      <c r="T406" s="30"/>
      <c r="U406" s="36">
        <v>213090</v>
      </c>
      <c r="V406" s="36"/>
      <c r="W406" s="37"/>
      <c r="X406" s="37"/>
    </row>
    <row r="407" spans="2:24" ht="13.5" customHeight="1" x14ac:dyDescent="0.2">
      <c r="B407" s="38">
        <v>9</v>
      </c>
      <c r="C407" s="38"/>
      <c r="D407" s="38"/>
      <c r="E407" s="39" t="s">
        <v>861</v>
      </c>
      <c r="F407" s="39"/>
      <c r="G407" s="40" t="s">
        <v>2108</v>
      </c>
      <c r="H407" s="40"/>
      <c r="I407" s="40"/>
      <c r="J407" s="40"/>
      <c r="K407" s="4">
        <v>36089</v>
      </c>
      <c r="L407" s="6">
        <v>259200</v>
      </c>
      <c r="M407" s="8">
        <v>6002100</v>
      </c>
      <c r="N407" s="30">
        <v>0</v>
      </c>
      <c r="O407" s="30"/>
      <c r="P407" s="36">
        <v>6002100</v>
      </c>
      <c r="Q407" s="36"/>
      <c r="R407" s="6">
        <v>0</v>
      </c>
      <c r="S407" s="30">
        <v>0</v>
      </c>
      <c r="T407" s="30"/>
      <c r="U407" s="36">
        <v>259200</v>
      </c>
      <c r="V407" s="36"/>
      <c r="W407" s="37"/>
      <c r="X407" s="37"/>
    </row>
    <row r="408" spans="2:24" ht="14.25" customHeight="1" x14ac:dyDescent="0.2">
      <c r="B408" s="38">
        <v>10</v>
      </c>
      <c r="C408" s="38"/>
      <c r="D408" s="38"/>
      <c r="E408" s="39" t="s">
        <v>864</v>
      </c>
      <c r="F408" s="39"/>
      <c r="G408" s="40" t="s">
        <v>2582</v>
      </c>
      <c r="H408" s="40"/>
      <c r="I408" s="40"/>
      <c r="J408" s="40"/>
      <c r="K408" s="4">
        <v>35948.608935185199</v>
      </c>
      <c r="L408" s="6">
        <v>697086</v>
      </c>
      <c r="M408" s="8">
        <v>4370760</v>
      </c>
      <c r="N408" s="30">
        <v>4370760</v>
      </c>
      <c r="O408" s="30"/>
      <c r="P408" s="36">
        <v>0</v>
      </c>
      <c r="Q408" s="36"/>
      <c r="R408" s="6">
        <v>0</v>
      </c>
      <c r="S408" s="30">
        <v>0</v>
      </c>
      <c r="T408" s="30"/>
      <c r="U408" s="36">
        <v>697086</v>
      </c>
      <c r="V408" s="36"/>
      <c r="W408" s="37"/>
      <c r="X408" s="37"/>
    </row>
    <row r="409" spans="2:24" ht="18" customHeight="1" x14ac:dyDescent="0.2">
      <c r="B409" s="33" t="s">
        <v>1</v>
      </c>
      <c r="C409" s="33"/>
      <c r="D409" s="33"/>
      <c r="E409" s="34" t="s">
        <v>869</v>
      </c>
      <c r="F409" s="34"/>
      <c r="G409" s="34"/>
      <c r="H409" s="35" t="s">
        <v>3166</v>
      </c>
      <c r="I409" s="35"/>
      <c r="J409" s="35"/>
      <c r="K409" s="3">
        <v>50</v>
      </c>
      <c r="L409" s="6">
        <v>90124530</v>
      </c>
      <c r="M409" s="7">
        <v>245624400</v>
      </c>
      <c r="N409" s="30">
        <v>8156700</v>
      </c>
      <c r="O409" s="30"/>
      <c r="P409" s="26">
        <v>201024180</v>
      </c>
      <c r="Q409" s="26"/>
      <c r="R409" s="6">
        <v>0</v>
      </c>
      <c r="S409" s="30">
        <f>SUM(S410:T411)</f>
        <v>0</v>
      </c>
      <c r="T409" s="30"/>
      <c r="U409" s="30">
        <f>SUM(U410:V411)</f>
        <v>648126</v>
      </c>
      <c r="V409" s="30"/>
      <c r="W409" s="27" t="s">
        <v>2</v>
      </c>
      <c r="X409" s="27"/>
    </row>
    <row r="410" spans="2:24" ht="13.5" customHeight="1" x14ac:dyDescent="0.2">
      <c r="B410" s="38">
        <v>1</v>
      </c>
      <c r="C410" s="38"/>
      <c r="D410" s="38"/>
      <c r="E410" s="39" t="s">
        <v>882</v>
      </c>
      <c r="F410" s="39"/>
      <c r="G410" s="40" t="s">
        <v>2599</v>
      </c>
      <c r="H410" s="40"/>
      <c r="I410" s="40"/>
      <c r="J410" s="40"/>
      <c r="K410" s="4">
        <v>36255</v>
      </c>
      <c r="L410" s="6">
        <v>288000</v>
      </c>
      <c r="M410" s="8">
        <v>8156700</v>
      </c>
      <c r="N410" s="30">
        <v>0</v>
      </c>
      <c r="O410" s="30"/>
      <c r="P410" s="36">
        <v>8156700</v>
      </c>
      <c r="Q410" s="36"/>
      <c r="R410" s="6">
        <v>0</v>
      </c>
      <c r="S410" s="30">
        <v>0</v>
      </c>
      <c r="T410" s="30"/>
      <c r="U410" s="36">
        <v>288000</v>
      </c>
      <c r="V410" s="36"/>
      <c r="W410" s="37"/>
      <c r="X410" s="37"/>
    </row>
    <row r="411" spans="2:24" ht="14.25" customHeight="1" x14ac:dyDescent="0.2">
      <c r="B411" s="38">
        <v>2</v>
      </c>
      <c r="C411" s="38"/>
      <c r="D411" s="38"/>
      <c r="E411" s="39" t="s">
        <v>884</v>
      </c>
      <c r="F411" s="39"/>
      <c r="G411" s="40" t="s">
        <v>2277</v>
      </c>
      <c r="H411" s="40"/>
      <c r="I411" s="40"/>
      <c r="J411" s="40"/>
      <c r="K411" s="4">
        <v>36304</v>
      </c>
      <c r="L411" s="6">
        <v>360126</v>
      </c>
      <c r="M411" s="8">
        <v>9387900</v>
      </c>
      <c r="N411" s="30">
        <v>8156700</v>
      </c>
      <c r="O411" s="30"/>
      <c r="P411" s="36">
        <v>1231200</v>
      </c>
      <c r="Q411" s="36"/>
      <c r="R411" s="6">
        <v>0</v>
      </c>
      <c r="S411" s="30">
        <v>0</v>
      </c>
      <c r="T411" s="30"/>
      <c r="U411" s="36">
        <v>360126</v>
      </c>
      <c r="V411" s="36"/>
      <c r="W411" s="37"/>
      <c r="X411" s="37"/>
    </row>
    <row r="412" spans="2:24" ht="18" customHeight="1" x14ac:dyDescent="0.2">
      <c r="B412" s="33" t="s">
        <v>1</v>
      </c>
      <c r="C412" s="33"/>
      <c r="D412" s="33"/>
      <c r="E412" s="34" t="s">
        <v>888</v>
      </c>
      <c r="F412" s="34"/>
      <c r="G412" s="34"/>
      <c r="H412" s="35" t="s">
        <v>3166</v>
      </c>
      <c r="I412" s="35"/>
      <c r="J412" s="35"/>
      <c r="K412" s="3">
        <v>53</v>
      </c>
      <c r="L412" s="6">
        <v>101398613</v>
      </c>
      <c r="M412" s="7">
        <v>260306460</v>
      </c>
      <c r="N412" s="30">
        <v>3401190</v>
      </c>
      <c r="O412" s="30"/>
      <c r="P412" s="26">
        <v>222031530</v>
      </c>
      <c r="Q412" s="26"/>
      <c r="R412" s="6">
        <v>0</v>
      </c>
      <c r="S412" s="30">
        <f>SUM(S413:T414)</f>
        <v>0</v>
      </c>
      <c r="T412" s="30"/>
      <c r="U412" s="30">
        <f>SUM(U413:V414)</f>
        <v>1244160</v>
      </c>
      <c r="V412" s="30"/>
      <c r="W412" s="27" t="s">
        <v>2</v>
      </c>
      <c r="X412" s="27"/>
    </row>
    <row r="413" spans="2:24" ht="13.5" customHeight="1" x14ac:dyDescent="0.2">
      <c r="B413" s="38">
        <v>1</v>
      </c>
      <c r="C413" s="38"/>
      <c r="D413" s="38"/>
      <c r="E413" s="39" t="s">
        <v>904</v>
      </c>
      <c r="F413" s="39"/>
      <c r="G413" s="40" t="s">
        <v>2612</v>
      </c>
      <c r="H413" s="40"/>
      <c r="I413" s="40"/>
      <c r="J413" s="40"/>
      <c r="K413" s="4">
        <v>36410</v>
      </c>
      <c r="L413" s="6">
        <v>207360</v>
      </c>
      <c r="M413" s="8">
        <v>8218260</v>
      </c>
      <c r="N413" s="30">
        <v>0</v>
      </c>
      <c r="O413" s="30"/>
      <c r="P413" s="36">
        <v>8218260</v>
      </c>
      <c r="Q413" s="36"/>
      <c r="R413" s="6">
        <v>0</v>
      </c>
      <c r="S413" s="30">
        <v>0</v>
      </c>
      <c r="T413" s="30"/>
      <c r="U413" s="36">
        <v>207360</v>
      </c>
      <c r="V413" s="36"/>
      <c r="W413" s="37"/>
      <c r="X413" s="37"/>
    </row>
    <row r="414" spans="2:24" ht="13.5" customHeight="1" x14ac:dyDescent="0.2">
      <c r="B414" s="38">
        <v>2</v>
      </c>
      <c r="C414" s="38"/>
      <c r="D414" s="38"/>
      <c r="E414" s="39" t="s">
        <v>905</v>
      </c>
      <c r="F414" s="39"/>
      <c r="G414" s="40" t="s">
        <v>2613</v>
      </c>
      <c r="H414" s="40"/>
      <c r="I414" s="40"/>
      <c r="J414" s="40"/>
      <c r="K414" s="4">
        <v>36452</v>
      </c>
      <c r="L414" s="6">
        <v>1036800</v>
      </c>
      <c r="M414" s="8">
        <v>9141660</v>
      </c>
      <c r="N414" s="30">
        <v>0</v>
      </c>
      <c r="O414" s="30"/>
      <c r="P414" s="36">
        <v>9141660</v>
      </c>
      <c r="Q414" s="36"/>
      <c r="R414" s="6">
        <v>0</v>
      </c>
      <c r="S414" s="30">
        <v>0</v>
      </c>
      <c r="T414" s="30"/>
      <c r="U414" s="36">
        <v>1036800</v>
      </c>
      <c r="V414" s="36"/>
      <c r="W414" s="37"/>
      <c r="X414" s="37"/>
    </row>
    <row r="415" spans="2:24" ht="18" customHeight="1" x14ac:dyDescent="0.2">
      <c r="B415" s="33" t="s">
        <v>1</v>
      </c>
      <c r="C415" s="33"/>
      <c r="D415" s="33"/>
      <c r="E415" s="34" t="s">
        <v>908</v>
      </c>
      <c r="F415" s="34"/>
      <c r="G415" s="34"/>
      <c r="H415" s="35" t="s">
        <v>3166</v>
      </c>
      <c r="I415" s="35"/>
      <c r="J415" s="35"/>
      <c r="K415" s="3">
        <v>42</v>
      </c>
      <c r="L415" s="6">
        <v>15510456</v>
      </c>
      <c r="M415" s="7">
        <v>249718140</v>
      </c>
      <c r="N415" s="30">
        <v>0</v>
      </c>
      <c r="O415" s="30"/>
      <c r="P415" s="26">
        <v>194929740</v>
      </c>
      <c r="Q415" s="26"/>
      <c r="R415" s="6">
        <v>0</v>
      </c>
      <c r="S415" s="30">
        <f>SUM(S416)</f>
        <v>0</v>
      </c>
      <c r="T415" s="30"/>
      <c r="U415" s="30">
        <f>SUM(U416)</f>
        <v>332424</v>
      </c>
      <c r="V415" s="30"/>
      <c r="W415" s="27" t="s">
        <v>2</v>
      </c>
      <c r="X415" s="27"/>
    </row>
    <row r="416" spans="2:24" ht="14.25" customHeight="1" x14ac:dyDescent="0.2">
      <c r="B416" s="38">
        <v>1</v>
      </c>
      <c r="C416" s="38"/>
      <c r="D416" s="38"/>
      <c r="E416" s="39" t="s">
        <v>909</v>
      </c>
      <c r="F416" s="39"/>
      <c r="G416" s="40" t="s">
        <v>2616</v>
      </c>
      <c r="H416" s="40"/>
      <c r="I416" s="40"/>
      <c r="J416" s="40"/>
      <c r="K416" s="4">
        <v>35713</v>
      </c>
      <c r="L416" s="6">
        <v>332424</v>
      </c>
      <c r="M416" s="8">
        <v>8895420</v>
      </c>
      <c r="N416" s="30">
        <v>0</v>
      </c>
      <c r="O416" s="30"/>
      <c r="P416" s="36">
        <v>8895420</v>
      </c>
      <c r="Q416" s="36"/>
      <c r="R416" s="6">
        <v>0</v>
      </c>
      <c r="S416" s="30">
        <v>0</v>
      </c>
      <c r="T416" s="30"/>
      <c r="U416" s="36">
        <v>332424</v>
      </c>
      <c r="V416" s="36"/>
      <c r="W416" s="37"/>
      <c r="X416" s="37"/>
    </row>
    <row r="417" spans="2:24" ht="18" customHeight="1" x14ac:dyDescent="0.2">
      <c r="B417" s="33" t="s">
        <v>1</v>
      </c>
      <c r="C417" s="33"/>
      <c r="D417" s="33"/>
      <c r="E417" s="34" t="s">
        <v>910</v>
      </c>
      <c r="F417" s="34"/>
      <c r="G417" s="34"/>
      <c r="H417" s="35" t="s">
        <v>3166</v>
      </c>
      <c r="I417" s="35"/>
      <c r="J417" s="35"/>
      <c r="K417" s="3">
        <v>59</v>
      </c>
      <c r="L417" s="6">
        <v>60497886</v>
      </c>
      <c r="M417" s="7">
        <v>323682480</v>
      </c>
      <c r="N417" s="30">
        <v>5817420</v>
      </c>
      <c r="O417" s="30"/>
      <c r="P417" s="26">
        <v>295989714</v>
      </c>
      <c r="Q417" s="26"/>
      <c r="R417" s="6">
        <v>0</v>
      </c>
      <c r="S417" s="30">
        <f>SUM(S418:T420)</f>
        <v>0</v>
      </c>
      <c r="T417" s="30"/>
      <c r="U417" s="30">
        <f>SUM(U418:V420)</f>
        <v>1085400</v>
      </c>
      <c r="V417" s="30"/>
      <c r="W417" s="27" t="s">
        <v>2</v>
      </c>
      <c r="X417" s="27"/>
    </row>
    <row r="418" spans="2:24" ht="13.5" customHeight="1" x14ac:dyDescent="0.2">
      <c r="B418" s="38">
        <v>1</v>
      </c>
      <c r="C418" s="38"/>
      <c r="D418" s="38"/>
      <c r="E418" s="39" t="s">
        <v>914</v>
      </c>
      <c r="F418" s="39"/>
      <c r="G418" s="40" t="s">
        <v>2619</v>
      </c>
      <c r="H418" s="40"/>
      <c r="I418" s="40"/>
      <c r="J418" s="40"/>
      <c r="K418" s="4">
        <v>36004</v>
      </c>
      <c r="L418" s="6">
        <v>184680</v>
      </c>
      <c r="M418" s="8">
        <v>7571880</v>
      </c>
      <c r="N418" s="30">
        <v>0</v>
      </c>
      <c r="O418" s="30"/>
      <c r="P418" s="36">
        <v>7571880</v>
      </c>
      <c r="Q418" s="36"/>
      <c r="R418" s="6">
        <v>0</v>
      </c>
      <c r="S418" s="30">
        <v>0</v>
      </c>
      <c r="T418" s="30"/>
      <c r="U418" s="36">
        <v>184680</v>
      </c>
      <c r="V418" s="36"/>
      <c r="W418" s="37"/>
      <c r="X418" s="37"/>
    </row>
    <row r="419" spans="2:24" ht="14.25" customHeight="1" x14ac:dyDescent="0.2">
      <c r="B419" s="38">
        <v>2</v>
      </c>
      <c r="C419" s="38"/>
      <c r="D419" s="38"/>
      <c r="E419" s="39" t="s">
        <v>918</v>
      </c>
      <c r="F419" s="39"/>
      <c r="G419" s="40" t="s">
        <v>2622</v>
      </c>
      <c r="H419" s="40"/>
      <c r="I419" s="40"/>
      <c r="J419" s="40"/>
      <c r="K419" s="4">
        <v>36175</v>
      </c>
      <c r="L419" s="6">
        <v>814320</v>
      </c>
      <c r="M419" s="8">
        <v>6125220</v>
      </c>
      <c r="N419" s="30">
        <v>0</v>
      </c>
      <c r="O419" s="30"/>
      <c r="P419" s="36">
        <v>6125220</v>
      </c>
      <c r="Q419" s="36"/>
      <c r="R419" s="6">
        <v>0</v>
      </c>
      <c r="S419" s="30">
        <v>0</v>
      </c>
      <c r="T419" s="30"/>
      <c r="U419" s="36">
        <v>814320</v>
      </c>
      <c r="V419" s="36"/>
      <c r="W419" s="37"/>
      <c r="X419" s="37"/>
    </row>
    <row r="420" spans="2:24" ht="13.5" customHeight="1" x14ac:dyDescent="0.2">
      <c r="B420" s="38">
        <v>3</v>
      </c>
      <c r="C420" s="38"/>
      <c r="D420" s="38"/>
      <c r="E420" s="39" t="s">
        <v>919</v>
      </c>
      <c r="F420" s="39"/>
      <c r="G420" s="40" t="s">
        <v>2623</v>
      </c>
      <c r="H420" s="40"/>
      <c r="I420" s="40"/>
      <c r="J420" s="40"/>
      <c r="K420" s="4">
        <v>36283</v>
      </c>
      <c r="L420" s="6">
        <v>86400</v>
      </c>
      <c r="M420" s="8">
        <v>6617700</v>
      </c>
      <c r="N420" s="30">
        <v>0</v>
      </c>
      <c r="O420" s="30"/>
      <c r="P420" s="36">
        <v>6617700</v>
      </c>
      <c r="Q420" s="36"/>
      <c r="R420" s="6">
        <v>0</v>
      </c>
      <c r="S420" s="30">
        <v>0</v>
      </c>
      <c r="T420" s="30"/>
      <c r="U420" s="36">
        <v>86400</v>
      </c>
      <c r="V420" s="36"/>
      <c r="W420" s="37"/>
      <c r="X420" s="37"/>
    </row>
    <row r="421" spans="2:24" ht="18" customHeight="1" x14ac:dyDescent="0.2">
      <c r="B421" s="33" t="s">
        <v>1</v>
      </c>
      <c r="C421" s="33"/>
      <c r="D421" s="33"/>
      <c r="E421" s="34" t="s">
        <v>928</v>
      </c>
      <c r="F421" s="34"/>
      <c r="G421" s="34"/>
      <c r="H421" s="35" t="s">
        <v>3166</v>
      </c>
      <c r="I421" s="35"/>
      <c r="J421" s="35"/>
      <c r="K421" s="3">
        <v>47</v>
      </c>
      <c r="L421" s="6">
        <v>41142902</v>
      </c>
      <c r="M421" s="7">
        <v>279913320</v>
      </c>
      <c r="N421" s="30">
        <v>6045192</v>
      </c>
      <c r="O421" s="30"/>
      <c r="P421" s="26">
        <v>215668730</v>
      </c>
      <c r="Q421" s="26"/>
      <c r="R421" s="6">
        <v>0</v>
      </c>
      <c r="S421" s="30">
        <f>SUM(S422:T424)</f>
        <v>0</v>
      </c>
      <c r="T421" s="30"/>
      <c r="U421" s="30">
        <f>SUM(U422:V424)</f>
        <v>1653690</v>
      </c>
      <c r="V421" s="30"/>
      <c r="W421" s="27" t="s">
        <v>2</v>
      </c>
      <c r="X421" s="27"/>
    </row>
    <row r="422" spans="2:24" ht="13.5" customHeight="1" x14ac:dyDescent="0.2">
      <c r="B422" s="38">
        <v>1</v>
      </c>
      <c r="C422" s="38"/>
      <c r="D422" s="38"/>
      <c r="E422" s="39" t="s">
        <v>929</v>
      </c>
      <c r="F422" s="39"/>
      <c r="G422" s="40" t="s">
        <v>2394</v>
      </c>
      <c r="H422" s="40"/>
      <c r="I422" s="40"/>
      <c r="J422" s="40"/>
      <c r="K422" s="4">
        <v>35842</v>
      </c>
      <c r="L422" s="6">
        <v>821190</v>
      </c>
      <c r="M422" s="8">
        <v>5817420</v>
      </c>
      <c r="N422" s="30">
        <v>0</v>
      </c>
      <c r="O422" s="30"/>
      <c r="P422" s="36">
        <v>5817420</v>
      </c>
      <c r="Q422" s="36"/>
      <c r="R422" s="6">
        <v>0</v>
      </c>
      <c r="S422" s="30">
        <v>0</v>
      </c>
      <c r="T422" s="30"/>
      <c r="U422" s="36">
        <v>821190</v>
      </c>
      <c r="V422" s="36"/>
      <c r="W422" s="37"/>
      <c r="X422" s="37"/>
    </row>
    <row r="423" spans="2:24" ht="13.5" customHeight="1" x14ac:dyDescent="0.2">
      <c r="B423" s="38">
        <v>2</v>
      </c>
      <c r="C423" s="38"/>
      <c r="D423" s="38"/>
      <c r="E423" s="39" t="s">
        <v>935</v>
      </c>
      <c r="F423" s="39"/>
      <c r="G423" s="40" t="s">
        <v>2634</v>
      </c>
      <c r="H423" s="40"/>
      <c r="I423" s="40"/>
      <c r="J423" s="40"/>
      <c r="K423" s="4">
        <v>36503</v>
      </c>
      <c r="L423" s="6">
        <v>172800</v>
      </c>
      <c r="M423" s="8">
        <v>5909760</v>
      </c>
      <c r="N423" s="30">
        <v>0</v>
      </c>
      <c r="O423" s="30"/>
      <c r="P423" s="36">
        <v>5909760</v>
      </c>
      <c r="Q423" s="36"/>
      <c r="R423" s="6">
        <v>0</v>
      </c>
      <c r="S423" s="30">
        <v>0</v>
      </c>
      <c r="T423" s="30"/>
      <c r="U423" s="36">
        <v>172800</v>
      </c>
      <c r="V423" s="36"/>
      <c r="W423" s="37"/>
      <c r="X423" s="37"/>
    </row>
    <row r="424" spans="2:24" ht="13.5" customHeight="1" x14ac:dyDescent="0.2">
      <c r="B424" s="38">
        <v>3</v>
      </c>
      <c r="C424" s="38"/>
      <c r="D424" s="38"/>
      <c r="E424" s="39" t="s">
        <v>937</v>
      </c>
      <c r="F424" s="39"/>
      <c r="G424" s="40" t="s">
        <v>2237</v>
      </c>
      <c r="H424" s="40"/>
      <c r="I424" s="40"/>
      <c r="J424" s="40"/>
      <c r="K424" s="4">
        <v>36215</v>
      </c>
      <c r="L424" s="6">
        <v>659700</v>
      </c>
      <c r="M424" s="8">
        <v>7756560</v>
      </c>
      <c r="N424" s="30">
        <v>0</v>
      </c>
      <c r="O424" s="30"/>
      <c r="P424" s="36">
        <v>7756560</v>
      </c>
      <c r="Q424" s="36"/>
      <c r="R424" s="6">
        <v>0</v>
      </c>
      <c r="S424" s="30">
        <v>0</v>
      </c>
      <c r="T424" s="30"/>
      <c r="U424" s="36">
        <v>659700</v>
      </c>
      <c r="V424" s="36"/>
      <c r="W424" s="37"/>
      <c r="X424" s="37"/>
    </row>
    <row r="425" spans="2:24" ht="18" customHeight="1" x14ac:dyDescent="0.2">
      <c r="B425" s="33" t="s">
        <v>1</v>
      </c>
      <c r="C425" s="33"/>
      <c r="D425" s="33"/>
      <c r="E425" s="34" t="s">
        <v>952</v>
      </c>
      <c r="F425" s="34"/>
      <c r="G425" s="34"/>
      <c r="H425" s="35" t="s">
        <v>3166</v>
      </c>
      <c r="I425" s="35"/>
      <c r="J425" s="35"/>
      <c r="K425" s="3">
        <v>52</v>
      </c>
      <c r="L425" s="6">
        <v>15448404</v>
      </c>
      <c r="M425" s="7">
        <v>327720360</v>
      </c>
      <c r="N425" s="30">
        <v>11476476</v>
      </c>
      <c r="O425" s="30"/>
      <c r="P425" s="26">
        <v>263374364</v>
      </c>
      <c r="Q425" s="26"/>
      <c r="R425" s="6">
        <v>0</v>
      </c>
      <c r="S425" s="30">
        <v>52869520</v>
      </c>
      <c r="T425" s="30"/>
      <c r="U425" s="26">
        <v>68317924</v>
      </c>
      <c r="V425" s="26"/>
      <c r="W425" s="27" t="s">
        <v>2</v>
      </c>
      <c r="X425" s="27"/>
    </row>
    <row r="426" spans="2:24" ht="13.5" customHeight="1" x14ac:dyDescent="0.2">
      <c r="B426" s="38">
        <v>1</v>
      </c>
      <c r="C426" s="38"/>
      <c r="D426" s="38"/>
      <c r="E426" s="39" t="s">
        <v>954</v>
      </c>
      <c r="F426" s="39"/>
      <c r="G426" s="40" t="s">
        <v>2289</v>
      </c>
      <c r="H426" s="40"/>
      <c r="I426" s="40"/>
      <c r="J426" s="40"/>
      <c r="K426" s="4">
        <v>35806</v>
      </c>
      <c r="L426" s="6">
        <v>375804</v>
      </c>
      <c r="M426" s="8">
        <v>7227000</v>
      </c>
      <c r="N426" s="30">
        <v>7227000</v>
      </c>
      <c r="O426" s="30"/>
      <c r="P426" s="36">
        <v>0</v>
      </c>
      <c r="Q426" s="36"/>
      <c r="R426" s="6">
        <v>0</v>
      </c>
      <c r="S426" s="30">
        <v>0</v>
      </c>
      <c r="T426" s="30"/>
      <c r="U426" s="36">
        <v>375804</v>
      </c>
      <c r="V426" s="36"/>
      <c r="W426" s="37"/>
      <c r="X426" s="37"/>
    </row>
    <row r="427" spans="2:24" ht="18" customHeight="1" x14ac:dyDescent="0.2">
      <c r="B427" s="33" t="s">
        <v>1</v>
      </c>
      <c r="C427" s="33"/>
      <c r="D427" s="33"/>
      <c r="E427" s="34" t="s">
        <v>958</v>
      </c>
      <c r="F427" s="34"/>
      <c r="G427" s="34"/>
      <c r="H427" s="35" t="s">
        <v>3166</v>
      </c>
      <c r="I427" s="35"/>
      <c r="J427" s="35"/>
      <c r="K427" s="3">
        <v>58</v>
      </c>
      <c r="L427" s="6">
        <v>51563844</v>
      </c>
      <c r="M427" s="7">
        <v>344711840</v>
      </c>
      <c r="N427" s="30">
        <v>6070680</v>
      </c>
      <c r="O427" s="30"/>
      <c r="P427" s="26">
        <v>303082920</v>
      </c>
      <c r="Q427" s="26"/>
      <c r="R427" s="6">
        <v>0</v>
      </c>
      <c r="S427" s="30">
        <f>SUM(S428:T432)</f>
        <v>0</v>
      </c>
      <c r="T427" s="30"/>
      <c r="U427" s="30">
        <f>SUM(U428:V432)</f>
        <v>8524000</v>
      </c>
      <c r="V427" s="30"/>
      <c r="W427" s="27" t="s">
        <v>2</v>
      </c>
      <c r="X427" s="27"/>
    </row>
    <row r="428" spans="2:24" ht="13.5" customHeight="1" x14ac:dyDescent="0.2">
      <c r="B428" s="38">
        <v>1</v>
      </c>
      <c r="C428" s="38"/>
      <c r="D428" s="38"/>
      <c r="E428" s="39" t="s">
        <v>960</v>
      </c>
      <c r="F428" s="39"/>
      <c r="G428" s="40" t="s">
        <v>2511</v>
      </c>
      <c r="H428" s="40"/>
      <c r="I428" s="40"/>
      <c r="J428" s="40"/>
      <c r="K428" s="4">
        <v>35862</v>
      </c>
      <c r="L428" s="6">
        <v>5871000</v>
      </c>
      <c r="M428" s="8">
        <v>7034280</v>
      </c>
      <c r="N428" s="30">
        <v>0</v>
      </c>
      <c r="O428" s="30"/>
      <c r="P428" s="36">
        <v>7034280</v>
      </c>
      <c r="Q428" s="36"/>
      <c r="R428" s="6">
        <v>0</v>
      </c>
      <c r="S428" s="30">
        <v>0</v>
      </c>
      <c r="T428" s="30"/>
      <c r="U428" s="36">
        <v>5871000</v>
      </c>
      <c r="V428" s="36"/>
      <c r="W428" s="37"/>
      <c r="X428" s="37"/>
    </row>
    <row r="429" spans="2:24" ht="14.25" customHeight="1" x14ac:dyDescent="0.2">
      <c r="B429" s="38">
        <v>2</v>
      </c>
      <c r="C429" s="38"/>
      <c r="D429" s="38"/>
      <c r="E429" s="39" t="s">
        <v>961</v>
      </c>
      <c r="F429" s="39"/>
      <c r="G429" s="40" t="s">
        <v>2649</v>
      </c>
      <c r="H429" s="40"/>
      <c r="I429" s="40"/>
      <c r="J429" s="40"/>
      <c r="K429" s="4">
        <v>35906</v>
      </c>
      <c r="L429" s="6">
        <v>628190</v>
      </c>
      <c r="M429" s="8">
        <v>7066400</v>
      </c>
      <c r="N429" s="30">
        <v>0</v>
      </c>
      <c r="O429" s="30"/>
      <c r="P429" s="36">
        <v>7066400</v>
      </c>
      <c r="Q429" s="36"/>
      <c r="R429" s="6">
        <v>0</v>
      </c>
      <c r="S429" s="30">
        <v>0</v>
      </c>
      <c r="T429" s="30"/>
      <c r="U429" s="36">
        <v>628190</v>
      </c>
      <c r="V429" s="36"/>
      <c r="W429" s="37"/>
      <c r="X429" s="37"/>
    </row>
    <row r="430" spans="2:24" ht="13.5" customHeight="1" x14ac:dyDescent="0.2">
      <c r="B430" s="38">
        <v>3</v>
      </c>
      <c r="C430" s="38"/>
      <c r="D430" s="38"/>
      <c r="E430" s="39" t="s">
        <v>962</v>
      </c>
      <c r="F430" s="39"/>
      <c r="G430" s="40" t="s">
        <v>2650</v>
      </c>
      <c r="H430" s="40"/>
      <c r="I430" s="40"/>
      <c r="J430" s="40"/>
      <c r="K430" s="4">
        <v>35302</v>
      </c>
      <c r="L430" s="6">
        <v>218006</v>
      </c>
      <c r="M430" s="8">
        <v>8158480</v>
      </c>
      <c r="N430" s="30">
        <v>0</v>
      </c>
      <c r="O430" s="30"/>
      <c r="P430" s="36">
        <v>8158480</v>
      </c>
      <c r="Q430" s="36"/>
      <c r="R430" s="6">
        <v>0</v>
      </c>
      <c r="S430" s="30">
        <v>0</v>
      </c>
      <c r="T430" s="30"/>
      <c r="U430" s="36">
        <v>218006</v>
      </c>
      <c r="V430" s="36"/>
      <c r="W430" s="37"/>
      <c r="X430" s="37"/>
    </row>
    <row r="431" spans="2:24" ht="13.5" customHeight="1" x14ac:dyDescent="0.2">
      <c r="B431" s="38">
        <v>5</v>
      </c>
      <c r="C431" s="38"/>
      <c r="D431" s="38"/>
      <c r="E431" s="39" t="s">
        <v>964</v>
      </c>
      <c r="F431" s="39"/>
      <c r="G431" s="40" t="s">
        <v>2652</v>
      </c>
      <c r="H431" s="40"/>
      <c r="I431" s="40"/>
      <c r="J431" s="40"/>
      <c r="K431" s="4">
        <v>36478</v>
      </c>
      <c r="L431" s="6">
        <v>1080000</v>
      </c>
      <c r="M431" s="8">
        <v>6841560</v>
      </c>
      <c r="N431" s="30">
        <v>0</v>
      </c>
      <c r="O431" s="30"/>
      <c r="P431" s="36">
        <v>6841560</v>
      </c>
      <c r="Q431" s="36"/>
      <c r="R431" s="6">
        <v>0</v>
      </c>
      <c r="S431" s="30">
        <v>0</v>
      </c>
      <c r="T431" s="30"/>
      <c r="U431" s="36">
        <v>1080000</v>
      </c>
      <c r="V431" s="36"/>
      <c r="W431" s="37"/>
      <c r="X431" s="37"/>
    </row>
    <row r="432" spans="2:24" ht="13.5" customHeight="1" x14ac:dyDescent="0.2">
      <c r="B432" s="38">
        <v>7</v>
      </c>
      <c r="C432" s="38"/>
      <c r="D432" s="38"/>
      <c r="E432" s="39" t="s">
        <v>966</v>
      </c>
      <c r="F432" s="39"/>
      <c r="G432" s="40" t="s">
        <v>2654</v>
      </c>
      <c r="H432" s="40"/>
      <c r="I432" s="40"/>
      <c r="J432" s="40"/>
      <c r="K432" s="4">
        <v>36398</v>
      </c>
      <c r="L432" s="6">
        <v>726804</v>
      </c>
      <c r="M432" s="8">
        <v>6070680</v>
      </c>
      <c r="N432" s="30">
        <v>6070680</v>
      </c>
      <c r="O432" s="30"/>
      <c r="P432" s="36">
        <v>0</v>
      </c>
      <c r="Q432" s="36"/>
      <c r="R432" s="6">
        <v>0</v>
      </c>
      <c r="S432" s="30">
        <v>0</v>
      </c>
      <c r="T432" s="30"/>
      <c r="U432" s="36">
        <v>726804</v>
      </c>
      <c r="V432" s="36"/>
      <c r="W432" s="37"/>
      <c r="X432" s="37"/>
    </row>
    <row r="433" spans="2:24" ht="18" customHeight="1" x14ac:dyDescent="0.2">
      <c r="B433" s="33" t="s">
        <v>1</v>
      </c>
      <c r="C433" s="33"/>
      <c r="D433" s="33"/>
      <c r="E433" s="34" t="s">
        <v>967</v>
      </c>
      <c r="F433" s="34"/>
      <c r="G433" s="34"/>
      <c r="H433" s="35" t="s">
        <v>3166</v>
      </c>
      <c r="I433" s="35"/>
      <c r="J433" s="35"/>
      <c r="K433" s="3">
        <v>58</v>
      </c>
      <c r="L433" s="6">
        <v>50660698</v>
      </c>
      <c r="M433" s="7">
        <v>340215040</v>
      </c>
      <c r="N433" s="30">
        <v>5428280</v>
      </c>
      <c r="O433" s="30"/>
      <c r="P433" s="26">
        <v>235901360</v>
      </c>
      <c r="Q433" s="26"/>
      <c r="R433" s="6">
        <v>0</v>
      </c>
      <c r="S433" s="30">
        <f>SUM(S434:T435)</f>
        <v>0</v>
      </c>
      <c r="T433" s="30"/>
      <c r="U433" s="30">
        <f>SUM(U434:V435)</f>
        <v>635004</v>
      </c>
      <c r="V433" s="30"/>
      <c r="W433" s="27" t="s">
        <v>2</v>
      </c>
      <c r="X433" s="27"/>
    </row>
    <row r="434" spans="2:24" ht="13.5" customHeight="1" x14ac:dyDescent="0.2">
      <c r="B434" s="38">
        <v>2</v>
      </c>
      <c r="C434" s="38"/>
      <c r="D434" s="38"/>
      <c r="E434" s="39" t="s">
        <v>970</v>
      </c>
      <c r="F434" s="39"/>
      <c r="G434" s="40" t="s">
        <v>2657</v>
      </c>
      <c r="H434" s="40"/>
      <c r="I434" s="40"/>
      <c r="J434" s="40"/>
      <c r="K434" s="4">
        <v>36325</v>
      </c>
      <c r="L434" s="6">
        <v>259200</v>
      </c>
      <c r="M434" s="8">
        <v>6070680</v>
      </c>
      <c r="N434" s="30">
        <v>0</v>
      </c>
      <c r="O434" s="30"/>
      <c r="P434" s="36">
        <v>6070680</v>
      </c>
      <c r="Q434" s="36"/>
      <c r="R434" s="6">
        <v>0</v>
      </c>
      <c r="S434" s="30">
        <v>0</v>
      </c>
      <c r="T434" s="30"/>
      <c r="U434" s="36">
        <v>259200</v>
      </c>
      <c r="V434" s="36"/>
      <c r="W434" s="37"/>
      <c r="X434" s="37"/>
    </row>
    <row r="435" spans="2:24" ht="14.25" customHeight="1" x14ac:dyDescent="0.2">
      <c r="B435" s="38">
        <v>3</v>
      </c>
      <c r="C435" s="38"/>
      <c r="D435" s="38"/>
      <c r="E435" s="39" t="s">
        <v>971</v>
      </c>
      <c r="F435" s="39"/>
      <c r="G435" s="40" t="s">
        <v>2658</v>
      </c>
      <c r="H435" s="40"/>
      <c r="I435" s="40"/>
      <c r="J435" s="40"/>
      <c r="K435" s="4">
        <v>36470</v>
      </c>
      <c r="L435" s="6">
        <v>375804</v>
      </c>
      <c r="M435" s="8">
        <v>5428280</v>
      </c>
      <c r="N435" s="30">
        <v>5428280</v>
      </c>
      <c r="O435" s="30"/>
      <c r="P435" s="36">
        <v>0</v>
      </c>
      <c r="Q435" s="36"/>
      <c r="R435" s="6">
        <v>0</v>
      </c>
      <c r="S435" s="30">
        <v>0</v>
      </c>
      <c r="T435" s="30"/>
      <c r="U435" s="36">
        <v>375804</v>
      </c>
      <c r="V435" s="36"/>
      <c r="W435" s="37"/>
      <c r="X435" s="37"/>
    </row>
    <row r="436" spans="2:24" ht="18" customHeight="1" x14ac:dyDescent="0.2">
      <c r="B436" s="33" t="s">
        <v>1</v>
      </c>
      <c r="C436" s="33"/>
      <c r="D436" s="33"/>
      <c r="E436" s="34" t="s">
        <v>973</v>
      </c>
      <c r="F436" s="34"/>
      <c r="G436" s="34"/>
      <c r="H436" s="35" t="s">
        <v>3166</v>
      </c>
      <c r="I436" s="35"/>
      <c r="J436" s="35"/>
      <c r="K436" s="3">
        <v>52</v>
      </c>
      <c r="L436" s="6">
        <v>9950312</v>
      </c>
      <c r="M436" s="7">
        <v>324219280</v>
      </c>
      <c r="N436" s="30">
        <v>20727036</v>
      </c>
      <c r="O436" s="30"/>
      <c r="P436" s="26">
        <v>270472884</v>
      </c>
      <c r="Q436" s="26"/>
      <c r="R436" s="6">
        <v>0</v>
      </c>
      <c r="S436" s="30">
        <f>SUM(S437:T439)</f>
        <v>0</v>
      </c>
      <c r="T436" s="30"/>
      <c r="U436" s="30">
        <f>SUM(U437:V439)</f>
        <v>6466304</v>
      </c>
      <c r="V436" s="30"/>
      <c r="W436" s="27" t="s">
        <v>2</v>
      </c>
      <c r="X436" s="27"/>
    </row>
    <row r="437" spans="2:24" ht="13.5" customHeight="1" x14ac:dyDescent="0.2">
      <c r="B437" s="38">
        <v>1</v>
      </c>
      <c r="C437" s="38"/>
      <c r="D437" s="38"/>
      <c r="E437" s="39" t="s">
        <v>974</v>
      </c>
      <c r="F437" s="39"/>
      <c r="G437" s="40" t="s">
        <v>1832</v>
      </c>
      <c r="H437" s="40"/>
      <c r="I437" s="40"/>
      <c r="J437" s="40"/>
      <c r="K437" s="4">
        <v>35523</v>
      </c>
      <c r="L437" s="6">
        <v>4818300</v>
      </c>
      <c r="M437" s="8">
        <v>8190600</v>
      </c>
      <c r="N437" s="30">
        <v>0</v>
      </c>
      <c r="O437" s="30"/>
      <c r="P437" s="36">
        <v>8190600</v>
      </c>
      <c r="Q437" s="36"/>
      <c r="R437" s="6">
        <v>0</v>
      </c>
      <c r="S437" s="30">
        <v>0</v>
      </c>
      <c r="T437" s="30"/>
      <c r="U437" s="36">
        <v>4818300</v>
      </c>
      <c r="V437" s="36"/>
      <c r="W437" s="37"/>
      <c r="X437" s="37"/>
    </row>
    <row r="438" spans="2:24" ht="14.25" customHeight="1" x14ac:dyDescent="0.2">
      <c r="B438" s="38">
        <v>2</v>
      </c>
      <c r="C438" s="38"/>
      <c r="D438" s="38"/>
      <c r="E438" s="39" t="s">
        <v>975</v>
      </c>
      <c r="F438" s="39"/>
      <c r="G438" s="40" t="s">
        <v>2660</v>
      </c>
      <c r="H438" s="40"/>
      <c r="I438" s="40"/>
      <c r="J438" s="40"/>
      <c r="K438" s="4">
        <v>36405</v>
      </c>
      <c r="L438" s="6">
        <v>1326804</v>
      </c>
      <c r="M438" s="8">
        <v>6070680</v>
      </c>
      <c r="N438" s="30">
        <v>6070680</v>
      </c>
      <c r="O438" s="30"/>
      <c r="P438" s="36">
        <v>0</v>
      </c>
      <c r="Q438" s="36"/>
      <c r="R438" s="6">
        <v>0</v>
      </c>
      <c r="S438" s="30">
        <v>0</v>
      </c>
      <c r="T438" s="30"/>
      <c r="U438" s="36">
        <v>1326804</v>
      </c>
      <c r="V438" s="36"/>
      <c r="W438" s="37"/>
      <c r="X438" s="37"/>
    </row>
    <row r="439" spans="2:24" ht="14.25" customHeight="1" x14ac:dyDescent="0.2">
      <c r="B439" s="38">
        <v>3</v>
      </c>
      <c r="C439" s="38"/>
      <c r="D439" s="38"/>
      <c r="E439" s="39" t="s">
        <v>976</v>
      </c>
      <c r="F439" s="39"/>
      <c r="G439" s="40" t="s">
        <v>2661</v>
      </c>
      <c r="H439" s="40"/>
      <c r="I439" s="40"/>
      <c r="J439" s="40"/>
      <c r="K439" s="4">
        <v>36333</v>
      </c>
      <c r="L439" s="6">
        <v>321200</v>
      </c>
      <c r="M439" s="8">
        <v>6713080</v>
      </c>
      <c r="N439" s="30">
        <v>0</v>
      </c>
      <c r="O439" s="30"/>
      <c r="P439" s="36">
        <v>6713080</v>
      </c>
      <c r="Q439" s="36"/>
      <c r="R439" s="6">
        <v>0</v>
      </c>
      <c r="S439" s="30">
        <v>0</v>
      </c>
      <c r="T439" s="30"/>
      <c r="U439" s="36">
        <v>321200</v>
      </c>
      <c r="V439" s="36"/>
      <c r="W439" s="37"/>
      <c r="X439" s="37"/>
    </row>
    <row r="440" spans="2:24" ht="18" customHeight="1" x14ac:dyDescent="0.2">
      <c r="B440" s="48" t="s">
        <v>1</v>
      </c>
      <c r="C440" s="49"/>
      <c r="D440" s="49"/>
      <c r="E440" s="50" t="s">
        <v>978</v>
      </c>
      <c r="F440" s="50"/>
      <c r="G440" s="50"/>
      <c r="H440" s="51" t="s">
        <v>3166</v>
      </c>
      <c r="I440" s="51"/>
      <c r="J440" s="52"/>
      <c r="K440" s="3">
        <v>56</v>
      </c>
      <c r="L440" s="6">
        <v>2185286</v>
      </c>
      <c r="M440" s="7">
        <v>359037360</v>
      </c>
      <c r="N440" s="53">
        <v>4249476</v>
      </c>
      <c r="O440" s="54"/>
      <c r="P440" s="55">
        <v>325333844</v>
      </c>
      <c r="Q440" s="56"/>
      <c r="R440" s="6">
        <v>0</v>
      </c>
      <c r="S440" s="53">
        <f>SUM(S441:T443)</f>
        <v>0</v>
      </c>
      <c r="T440" s="54"/>
      <c r="U440" s="53">
        <f>SUM(U441:V443)</f>
        <v>923562</v>
      </c>
      <c r="V440" s="54"/>
      <c r="W440" s="57" t="s">
        <v>2</v>
      </c>
      <c r="X440" s="58"/>
    </row>
    <row r="441" spans="2:24" ht="14.25" customHeight="1" x14ac:dyDescent="0.2">
      <c r="B441" s="38">
        <v>1</v>
      </c>
      <c r="C441" s="38"/>
      <c r="D441" s="38"/>
      <c r="E441" s="39" t="s">
        <v>979</v>
      </c>
      <c r="F441" s="39"/>
      <c r="G441" s="40" t="s">
        <v>2663</v>
      </c>
      <c r="H441" s="40"/>
      <c r="I441" s="40"/>
      <c r="J441" s="40"/>
      <c r="K441" s="4">
        <v>36123</v>
      </c>
      <c r="L441" s="6">
        <v>339300</v>
      </c>
      <c r="M441" s="8">
        <v>6713080</v>
      </c>
      <c r="N441" s="30">
        <v>0</v>
      </c>
      <c r="O441" s="30"/>
      <c r="P441" s="36">
        <v>6713080</v>
      </c>
      <c r="Q441" s="36"/>
      <c r="R441" s="6">
        <v>0</v>
      </c>
      <c r="S441" s="30">
        <v>0</v>
      </c>
      <c r="T441" s="30"/>
      <c r="U441" s="36">
        <v>339300</v>
      </c>
      <c r="V441" s="36"/>
      <c r="W441" s="37"/>
      <c r="X441" s="37"/>
    </row>
    <row r="442" spans="2:24" ht="13.5" customHeight="1" x14ac:dyDescent="0.2">
      <c r="B442" s="38">
        <v>2</v>
      </c>
      <c r="C442" s="38"/>
      <c r="D442" s="38"/>
      <c r="E442" s="39" t="s">
        <v>980</v>
      </c>
      <c r="F442" s="39"/>
      <c r="G442" s="40" t="s">
        <v>2666</v>
      </c>
      <c r="H442" s="40"/>
      <c r="I442" s="40"/>
      <c r="J442" s="40"/>
      <c r="K442" s="4">
        <v>36348</v>
      </c>
      <c r="L442" s="6">
        <v>321200</v>
      </c>
      <c r="M442" s="8">
        <v>7483960</v>
      </c>
      <c r="N442" s="30">
        <v>0</v>
      </c>
      <c r="O442" s="30"/>
      <c r="P442" s="36">
        <v>7483960</v>
      </c>
      <c r="Q442" s="36"/>
      <c r="R442" s="6">
        <v>0</v>
      </c>
      <c r="S442" s="30">
        <v>0</v>
      </c>
      <c r="T442" s="30"/>
      <c r="U442" s="36">
        <v>321200</v>
      </c>
      <c r="V442" s="36"/>
      <c r="W442" s="37"/>
      <c r="X442" s="37"/>
    </row>
    <row r="443" spans="2:24" ht="14.25" customHeight="1" x14ac:dyDescent="0.2">
      <c r="B443" s="38">
        <v>3</v>
      </c>
      <c r="C443" s="38"/>
      <c r="D443" s="38"/>
      <c r="E443" s="39" t="s">
        <v>981</v>
      </c>
      <c r="F443" s="39"/>
      <c r="G443" s="40" t="s">
        <v>2667</v>
      </c>
      <c r="H443" s="40"/>
      <c r="I443" s="40"/>
      <c r="J443" s="40"/>
      <c r="K443" s="4">
        <v>36388</v>
      </c>
      <c r="L443" s="6">
        <v>263062</v>
      </c>
      <c r="M443" s="8">
        <v>6841560</v>
      </c>
      <c r="N443" s="30">
        <v>4249476</v>
      </c>
      <c r="O443" s="30"/>
      <c r="P443" s="36">
        <v>2592084</v>
      </c>
      <c r="Q443" s="36"/>
      <c r="R443" s="6">
        <v>0</v>
      </c>
      <c r="S443" s="30">
        <v>0</v>
      </c>
      <c r="T443" s="30"/>
      <c r="U443" s="36">
        <v>263062</v>
      </c>
      <c r="V443" s="36"/>
      <c r="W443" s="37"/>
      <c r="X443" s="37"/>
    </row>
    <row r="444" spans="2:24" ht="18" customHeight="1" x14ac:dyDescent="0.2">
      <c r="B444" s="33" t="s">
        <v>1</v>
      </c>
      <c r="C444" s="33"/>
      <c r="D444" s="33"/>
      <c r="E444" s="34" t="s">
        <v>982</v>
      </c>
      <c r="F444" s="34"/>
      <c r="G444" s="34"/>
      <c r="H444" s="35" t="s">
        <v>3166</v>
      </c>
      <c r="I444" s="35"/>
      <c r="J444" s="35"/>
      <c r="K444" s="3">
        <v>59</v>
      </c>
      <c r="L444" s="6">
        <v>57834388</v>
      </c>
      <c r="M444" s="7">
        <v>330546920</v>
      </c>
      <c r="N444" s="30">
        <v>0</v>
      </c>
      <c r="O444" s="30"/>
      <c r="P444" s="26">
        <v>275107800</v>
      </c>
      <c r="Q444" s="26"/>
      <c r="R444" s="6">
        <v>0</v>
      </c>
      <c r="S444" s="30">
        <f>SUM(S445)</f>
        <v>0</v>
      </c>
      <c r="T444" s="30"/>
      <c r="U444" s="30">
        <f>SUM(U445)</f>
        <v>539206</v>
      </c>
      <c r="V444" s="30"/>
      <c r="W444" s="27" t="s">
        <v>2</v>
      </c>
      <c r="X444" s="27"/>
    </row>
    <row r="445" spans="2:24" ht="13.5" customHeight="1" x14ac:dyDescent="0.2">
      <c r="B445" s="38">
        <v>1</v>
      </c>
      <c r="C445" s="38"/>
      <c r="D445" s="38"/>
      <c r="E445" s="39" t="s">
        <v>983</v>
      </c>
      <c r="F445" s="39"/>
      <c r="G445" s="40" t="s">
        <v>2668</v>
      </c>
      <c r="H445" s="40"/>
      <c r="I445" s="40"/>
      <c r="J445" s="40"/>
      <c r="K445" s="4">
        <v>35884</v>
      </c>
      <c r="L445" s="6">
        <v>539206</v>
      </c>
      <c r="M445" s="8">
        <v>5460400</v>
      </c>
      <c r="N445" s="30">
        <v>0</v>
      </c>
      <c r="O445" s="30"/>
      <c r="P445" s="36">
        <v>5460400</v>
      </c>
      <c r="Q445" s="36"/>
      <c r="R445" s="6">
        <v>0</v>
      </c>
      <c r="S445" s="30">
        <v>0</v>
      </c>
      <c r="T445" s="30"/>
      <c r="U445" s="36">
        <v>539206</v>
      </c>
      <c r="V445" s="36"/>
      <c r="W445" s="37"/>
      <c r="X445" s="37"/>
    </row>
    <row r="446" spans="2:24" ht="18" customHeight="1" x14ac:dyDescent="0.2">
      <c r="B446" s="33" t="s">
        <v>1</v>
      </c>
      <c r="C446" s="33"/>
      <c r="D446" s="33"/>
      <c r="E446" s="34" t="s">
        <v>992</v>
      </c>
      <c r="F446" s="34"/>
      <c r="G446" s="34"/>
      <c r="H446" s="35" t="s">
        <v>3166</v>
      </c>
      <c r="I446" s="35"/>
      <c r="J446" s="35"/>
      <c r="K446" s="3">
        <v>58</v>
      </c>
      <c r="L446" s="6">
        <v>5861578</v>
      </c>
      <c r="M446" s="7">
        <v>351135840</v>
      </c>
      <c r="N446" s="30">
        <v>15941156</v>
      </c>
      <c r="O446" s="30"/>
      <c r="P446" s="26">
        <v>286083204</v>
      </c>
      <c r="Q446" s="26"/>
      <c r="R446" s="6">
        <v>0</v>
      </c>
      <c r="S446" s="30">
        <f>SUM(S447)</f>
        <v>0</v>
      </c>
      <c r="T446" s="30"/>
      <c r="U446" s="30">
        <f>SUM(U447)</f>
        <v>642400</v>
      </c>
      <c r="V446" s="30"/>
      <c r="W446" s="27" t="s">
        <v>2</v>
      </c>
      <c r="X446" s="27"/>
    </row>
    <row r="447" spans="2:24" ht="14.25" customHeight="1" x14ac:dyDescent="0.2">
      <c r="B447" s="38">
        <v>1</v>
      </c>
      <c r="C447" s="38"/>
      <c r="D447" s="38"/>
      <c r="E447" s="39" t="s">
        <v>994</v>
      </c>
      <c r="F447" s="39"/>
      <c r="G447" s="40" t="s">
        <v>2676</v>
      </c>
      <c r="H447" s="40"/>
      <c r="I447" s="40"/>
      <c r="J447" s="40"/>
      <c r="K447" s="4">
        <v>36016</v>
      </c>
      <c r="L447" s="6">
        <v>642400</v>
      </c>
      <c r="M447" s="8">
        <v>7323360</v>
      </c>
      <c r="N447" s="30">
        <v>0</v>
      </c>
      <c r="O447" s="30"/>
      <c r="P447" s="36">
        <v>7323360</v>
      </c>
      <c r="Q447" s="36"/>
      <c r="R447" s="6">
        <v>0</v>
      </c>
      <c r="S447" s="30">
        <v>0</v>
      </c>
      <c r="T447" s="30"/>
      <c r="U447" s="36">
        <v>642400</v>
      </c>
      <c r="V447" s="36"/>
      <c r="W447" s="37"/>
      <c r="X447" s="37"/>
    </row>
    <row r="448" spans="2:24" ht="18" customHeight="1" x14ac:dyDescent="0.2">
      <c r="B448" s="33" t="s">
        <v>1</v>
      </c>
      <c r="C448" s="33"/>
      <c r="D448" s="33"/>
      <c r="E448" s="34" t="s">
        <v>995</v>
      </c>
      <c r="F448" s="34"/>
      <c r="G448" s="34"/>
      <c r="H448" s="35" t="s">
        <v>3166</v>
      </c>
      <c r="I448" s="35"/>
      <c r="J448" s="35"/>
      <c r="K448" s="3">
        <v>59</v>
      </c>
      <c r="L448" s="6">
        <v>26162108</v>
      </c>
      <c r="M448" s="7">
        <v>355215080</v>
      </c>
      <c r="N448" s="30">
        <v>3549260</v>
      </c>
      <c r="O448" s="30"/>
      <c r="P448" s="26">
        <v>313872660</v>
      </c>
      <c r="Q448" s="26"/>
      <c r="R448" s="6">
        <v>0</v>
      </c>
      <c r="S448" s="30">
        <f>SUM(S449:T453)</f>
        <v>0</v>
      </c>
      <c r="T448" s="30"/>
      <c r="U448" s="30">
        <f>SUM(U449:V453)</f>
        <v>4057200</v>
      </c>
      <c r="V448" s="30"/>
      <c r="W448" s="27" t="s">
        <v>2</v>
      </c>
      <c r="X448" s="27"/>
    </row>
    <row r="449" spans="2:24" ht="14.25" customHeight="1" x14ac:dyDescent="0.2">
      <c r="B449" s="38">
        <v>2</v>
      </c>
      <c r="C449" s="38"/>
      <c r="D449" s="38"/>
      <c r="E449" s="39" t="s">
        <v>999</v>
      </c>
      <c r="F449" s="39"/>
      <c r="G449" s="40" t="s">
        <v>2682</v>
      </c>
      <c r="H449" s="40"/>
      <c r="I449" s="40"/>
      <c r="J449" s="40"/>
      <c r="K449" s="4">
        <v>36373</v>
      </c>
      <c r="L449" s="6">
        <v>900000</v>
      </c>
      <c r="M449" s="8">
        <v>9025720</v>
      </c>
      <c r="N449" s="30">
        <v>0</v>
      </c>
      <c r="O449" s="30"/>
      <c r="P449" s="36">
        <v>9025720</v>
      </c>
      <c r="Q449" s="36"/>
      <c r="R449" s="6">
        <v>0</v>
      </c>
      <c r="S449" s="30">
        <v>0</v>
      </c>
      <c r="T449" s="30"/>
      <c r="U449" s="36">
        <v>900000</v>
      </c>
      <c r="V449" s="36"/>
      <c r="W449" s="37"/>
      <c r="X449" s="37"/>
    </row>
    <row r="450" spans="2:24" ht="14.25" customHeight="1" x14ac:dyDescent="0.2">
      <c r="B450" s="38">
        <v>3</v>
      </c>
      <c r="C450" s="38"/>
      <c r="D450" s="38"/>
      <c r="E450" s="39" t="s">
        <v>1002</v>
      </c>
      <c r="F450" s="39"/>
      <c r="G450" s="40" t="s">
        <v>2684</v>
      </c>
      <c r="H450" s="40"/>
      <c r="I450" s="40"/>
      <c r="J450" s="40"/>
      <c r="K450" s="4">
        <v>36478</v>
      </c>
      <c r="L450" s="6">
        <v>900000</v>
      </c>
      <c r="M450" s="8">
        <v>7869400</v>
      </c>
      <c r="N450" s="30">
        <v>0</v>
      </c>
      <c r="O450" s="30"/>
      <c r="P450" s="36">
        <v>7869400</v>
      </c>
      <c r="Q450" s="36"/>
      <c r="R450" s="6">
        <v>0</v>
      </c>
      <c r="S450" s="30">
        <v>0</v>
      </c>
      <c r="T450" s="30"/>
      <c r="U450" s="36">
        <v>900000</v>
      </c>
      <c r="V450" s="36"/>
      <c r="W450" s="37"/>
      <c r="X450" s="37"/>
    </row>
    <row r="451" spans="2:24" ht="13.5" customHeight="1" x14ac:dyDescent="0.2">
      <c r="B451" s="38">
        <v>4</v>
      </c>
      <c r="C451" s="38"/>
      <c r="D451" s="38"/>
      <c r="E451" s="39" t="s">
        <v>1003</v>
      </c>
      <c r="F451" s="39"/>
      <c r="G451" s="40" t="s">
        <v>2685</v>
      </c>
      <c r="H451" s="40"/>
      <c r="I451" s="40"/>
      <c r="J451" s="40"/>
      <c r="K451" s="4">
        <v>36169</v>
      </c>
      <c r="L451" s="6">
        <v>900000</v>
      </c>
      <c r="M451" s="8">
        <v>7098520</v>
      </c>
      <c r="N451" s="30">
        <v>0</v>
      </c>
      <c r="O451" s="30"/>
      <c r="P451" s="36">
        <v>7098520</v>
      </c>
      <c r="Q451" s="36"/>
      <c r="R451" s="6">
        <v>0</v>
      </c>
      <c r="S451" s="30">
        <v>0</v>
      </c>
      <c r="T451" s="30"/>
      <c r="U451" s="36">
        <v>900000</v>
      </c>
      <c r="V451" s="36"/>
      <c r="W451" s="37"/>
      <c r="X451" s="37"/>
    </row>
    <row r="452" spans="2:24" ht="13.5" customHeight="1" x14ac:dyDescent="0.2">
      <c r="B452" s="38">
        <v>5</v>
      </c>
      <c r="C452" s="38"/>
      <c r="D452" s="38"/>
      <c r="E452" s="39" t="s">
        <v>1004</v>
      </c>
      <c r="F452" s="39"/>
      <c r="G452" s="40" t="s">
        <v>2060</v>
      </c>
      <c r="H452" s="40"/>
      <c r="I452" s="40"/>
      <c r="J452" s="40"/>
      <c r="K452" s="4">
        <v>36425</v>
      </c>
      <c r="L452" s="6">
        <v>277200</v>
      </c>
      <c r="M452" s="8">
        <v>6713080</v>
      </c>
      <c r="N452" s="30">
        <v>0</v>
      </c>
      <c r="O452" s="30"/>
      <c r="P452" s="36">
        <v>6713080</v>
      </c>
      <c r="Q452" s="36"/>
      <c r="R452" s="6">
        <v>0</v>
      </c>
      <c r="S452" s="30">
        <v>0</v>
      </c>
      <c r="T452" s="30"/>
      <c r="U452" s="36">
        <v>277200</v>
      </c>
      <c r="V452" s="36"/>
      <c r="W452" s="37"/>
      <c r="X452" s="37"/>
    </row>
    <row r="453" spans="2:24" ht="13.5" customHeight="1" x14ac:dyDescent="0.2">
      <c r="B453" s="38">
        <v>6</v>
      </c>
      <c r="C453" s="38"/>
      <c r="D453" s="38"/>
      <c r="E453" s="39" t="s">
        <v>1005</v>
      </c>
      <c r="F453" s="39"/>
      <c r="G453" s="40" t="s">
        <v>2686</v>
      </c>
      <c r="H453" s="40"/>
      <c r="I453" s="40"/>
      <c r="J453" s="40"/>
      <c r="K453" s="4">
        <v>36173</v>
      </c>
      <c r="L453" s="6">
        <v>1080000</v>
      </c>
      <c r="M453" s="8">
        <v>7355480</v>
      </c>
      <c r="N453" s="30">
        <v>0</v>
      </c>
      <c r="O453" s="30"/>
      <c r="P453" s="36">
        <v>7355480</v>
      </c>
      <c r="Q453" s="36"/>
      <c r="R453" s="6">
        <v>0</v>
      </c>
      <c r="S453" s="30">
        <v>0</v>
      </c>
      <c r="T453" s="30"/>
      <c r="U453" s="36">
        <v>1080000</v>
      </c>
      <c r="V453" s="36"/>
      <c r="W453" s="37"/>
      <c r="X453" s="37"/>
    </row>
    <row r="454" spans="2:24" ht="18" customHeight="1" x14ac:dyDescent="0.2">
      <c r="B454" s="33" t="s">
        <v>1</v>
      </c>
      <c r="C454" s="33"/>
      <c r="D454" s="33"/>
      <c r="E454" s="34" t="s">
        <v>1006</v>
      </c>
      <c r="F454" s="34"/>
      <c r="G454" s="34"/>
      <c r="H454" s="35" t="s">
        <v>3166</v>
      </c>
      <c r="I454" s="35"/>
      <c r="J454" s="35"/>
      <c r="K454" s="3">
        <v>49</v>
      </c>
      <c r="L454" s="6">
        <v>45282038</v>
      </c>
      <c r="M454" s="7">
        <v>631375600</v>
      </c>
      <c r="N454" s="30">
        <v>0</v>
      </c>
      <c r="O454" s="30"/>
      <c r="P454" s="26">
        <v>225000000</v>
      </c>
      <c r="Q454" s="26"/>
      <c r="R454" s="6">
        <v>0</v>
      </c>
      <c r="S454" s="30">
        <f>SUM(S455:T456)</f>
        <v>11627200</v>
      </c>
      <c r="T454" s="30"/>
      <c r="U454" s="30">
        <f>SUM(U455:V456)</f>
        <v>-40175210</v>
      </c>
      <c r="V454" s="30"/>
      <c r="W454" s="27" t="s">
        <v>2</v>
      </c>
      <c r="X454" s="27"/>
    </row>
    <row r="455" spans="2:24" s="24" customFormat="1" ht="14.25" customHeight="1" x14ac:dyDescent="0.2">
      <c r="B455" s="44">
        <v>1</v>
      </c>
      <c r="C455" s="44"/>
      <c r="D455" s="44"/>
      <c r="E455" s="45" t="s">
        <v>1008</v>
      </c>
      <c r="F455" s="45"/>
      <c r="G455" s="46" t="s">
        <v>2688</v>
      </c>
      <c r="H455" s="46"/>
      <c r="I455" s="46"/>
      <c r="J455" s="46"/>
      <c r="K455" s="21">
        <v>36502</v>
      </c>
      <c r="L455" s="22">
        <v>-52444810</v>
      </c>
      <c r="M455" s="23">
        <v>11627200</v>
      </c>
      <c r="N455" s="47">
        <v>0</v>
      </c>
      <c r="O455" s="47"/>
      <c r="P455" s="42">
        <v>0</v>
      </c>
      <c r="Q455" s="42"/>
      <c r="R455" s="22">
        <v>0</v>
      </c>
      <c r="S455" s="47">
        <v>11627200</v>
      </c>
      <c r="T455" s="47"/>
      <c r="U455" s="42">
        <v>-40817610</v>
      </c>
      <c r="V455" s="42"/>
      <c r="W455" s="43" t="s">
        <v>3182</v>
      </c>
      <c r="X455" s="43"/>
    </row>
    <row r="456" spans="2:24" ht="13.5" customHeight="1" x14ac:dyDescent="0.2">
      <c r="B456" s="38">
        <v>2</v>
      </c>
      <c r="C456" s="38"/>
      <c r="D456" s="38"/>
      <c r="E456" s="39" t="s">
        <v>1010</v>
      </c>
      <c r="F456" s="39"/>
      <c r="G456" s="40" t="s">
        <v>2009</v>
      </c>
      <c r="H456" s="40"/>
      <c r="I456" s="40"/>
      <c r="J456" s="40"/>
      <c r="K456" s="4">
        <v>35830</v>
      </c>
      <c r="L456" s="6">
        <v>642400</v>
      </c>
      <c r="M456" s="8">
        <v>15000000</v>
      </c>
      <c r="N456" s="30">
        <v>0</v>
      </c>
      <c r="O456" s="30"/>
      <c r="P456" s="36">
        <v>15000000</v>
      </c>
      <c r="Q456" s="36"/>
      <c r="R456" s="6">
        <v>0</v>
      </c>
      <c r="S456" s="30">
        <v>0</v>
      </c>
      <c r="T456" s="30"/>
      <c r="U456" s="36">
        <v>642400</v>
      </c>
      <c r="V456" s="36"/>
      <c r="W456" s="37"/>
      <c r="X456" s="37"/>
    </row>
    <row r="457" spans="2:24" ht="18" customHeight="1" x14ac:dyDescent="0.2">
      <c r="B457" s="33" t="s">
        <v>1</v>
      </c>
      <c r="C457" s="33"/>
      <c r="D457" s="33"/>
      <c r="E457" s="34" t="s">
        <v>1013</v>
      </c>
      <c r="F457" s="34"/>
      <c r="G457" s="34"/>
      <c r="H457" s="35" t="s">
        <v>3166</v>
      </c>
      <c r="I457" s="35"/>
      <c r="J457" s="35"/>
      <c r="K457" s="3">
        <v>54</v>
      </c>
      <c r="L457" s="6">
        <v>15869152</v>
      </c>
      <c r="M457" s="7">
        <v>306599580</v>
      </c>
      <c r="N457" s="30">
        <v>16544250</v>
      </c>
      <c r="O457" s="30"/>
      <c r="P457" s="26">
        <v>279497790</v>
      </c>
      <c r="Q457" s="26"/>
      <c r="R457" s="6">
        <v>7233300</v>
      </c>
      <c r="S457" s="30">
        <f>SUM(S458:T459)</f>
        <v>0</v>
      </c>
      <c r="T457" s="30"/>
      <c r="U457" s="30">
        <f>SUM(U458:V459)</f>
        <v>1366443</v>
      </c>
      <c r="V457" s="30"/>
      <c r="W457" s="27" t="s">
        <v>2</v>
      </c>
      <c r="X457" s="27"/>
    </row>
    <row r="458" spans="2:24" ht="14.25" customHeight="1" x14ac:dyDescent="0.2">
      <c r="B458" s="38">
        <v>1</v>
      </c>
      <c r="C458" s="38"/>
      <c r="D458" s="38"/>
      <c r="E458" s="39" t="s">
        <v>1015</v>
      </c>
      <c r="F458" s="39"/>
      <c r="G458" s="40" t="s">
        <v>2692</v>
      </c>
      <c r="H458" s="40"/>
      <c r="I458" s="40"/>
      <c r="J458" s="40"/>
      <c r="K458" s="4">
        <v>36081</v>
      </c>
      <c r="L458" s="6">
        <v>1017900</v>
      </c>
      <c r="M458" s="8">
        <v>7848900</v>
      </c>
      <c r="N458" s="30">
        <v>0</v>
      </c>
      <c r="O458" s="30"/>
      <c r="P458" s="36">
        <v>7848900</v>
      </c>
      <c r="Q458" s="36"/>
      <c r="R458" s="6">
        <v>0</v>
      </c>
      <c r="S458" s="30">
        <v>0</v>
      </c>
      <c r="T458" s="30"/>
      <c r="U458" s="36">
        <v>1017900</v>
      </c>
      <c r="V458" s="36"/>
      <c r="W458" s="37"/>
      <c r="X458" s="37"/>
    </row>
    <row r="459" spans="2:24" ht="13.5" customHeight="1" x14ac:dyDescent="0.2">
      <c r="B459" s="38">
        <v>2</v>
      </c>
      <c r="C459" s="38"/>
      <c r="D459" s="38"/>
      <c r="E459" s="39" t="s">
        <v>1018</v>
      </c>
      <c r="F459" s="39"/>
      <c r="G459" s="40" t="s">
        <v>2696</v>
      </c>
      <c r="H459" s="40"/>
      <c r="I459" s="40"/>
      <c r="J459" s="40"/>
      <c r="K459" s="4">
        <v>35878</v>
      </c>
      <c r="L459" s="6">
        <v>348543</v>
      </c>
      <c r="M459" s="8">
        <v>6556140</v>
      </c>
      <c r="N459" s="30">
        <v>2508570</v>
      </c>
      <c r="O459" s="30"/>
      <c r="P459" s="36">
        <v>4047570</v>
      </c>
      <c r="Q459" s="36"/>
      <c r="R459" s="6">
        <v>0</v>
      </c>
      <c r="S459" s="30">
        <v>0</v>
      </c>
      <c r="T459" s="30"/>
      <c r="U459" s="36">
        <v>348543</v>
      </c>
      <c r="V459" s="36"/>
      <c r="W459" s="37"/>
      <c r="X459" s="37"/>
    </row>
    <row r="460" spans="2:24" ht="18" customHeight="1" x14ac:dyDescent="0.2">
      <c r="B460" s="33" t="s">
        <v>1</v>
      </c>
      <c r="C460" s="33"/>
      <c r="D460" s="33"/>
      <c r="E460" s="34" t="s">
        <v>1020</v>
      </c>
      <c r="F460" s="34"/>
      <c r="G460" s="34"/>
      <c r="H460" s="35" t="s">
        <v>3166</v>
      </c>
      <c r="I460" s="35"/>
      <c r="J460" s="35"/>
      <c r="K460" s="3">
        <v>57</v>
      </c>
      <c r="L460" s="6">
        <v>34047306</v>
      </c>
      <c r="M460" s="7">
        <v>294872400</v>
      </c>
      <c r="N460" s="30">
        <v>6125220</v>
      </c>
      <c r="O460" s="30"/>
      <c r="P460" s="26">
        <v>257659380</v>
      </c>
      <c r="Q460" s="26"/>
      <c r="R460" s="6">
        <v>0</v>
      </c>
      <c r="S460" s="30">
        <f>SUM(S461)</f>
        <v>0</v>
      </c>
      <c r="T460" s="30"/>
      <c r="U460" s="30">
        <f>SUM(U461)</f>
        <v>104400</v>
      </c>
      <c r="V460" s="30"/>
      <c r="W460" s="27" t="s">
        <v>2</v>
      </c>
      <c r="X460" s="27"/>
    </row>
    <row r="461" spans="2:24" ht="13.5" customHeight="1" x14ac:dyDescent="0.2">
      <c r="B461" s="38">
        <v>1</v>
      </c>
      <c r="C461" s="38"/>
      <c r="D461" s="38"/>
      <c r="E461" s="39" t="s">
        <v>1027</v>
      </c>
      <c r="F461" s="39"/>
      <c r="G461" s="40" t="s">
        <v>2701</v>
      </c>
      <c r="H461" s="40"/>
      <c r="I461" s="40"/>
      <c r="J461" s="40"/>
      <c r="K461" s="4">
        <v>36349</v>
      </c>
      <c r="L461" s="6">
        <v>104400</v>
      </c>
      <c r="M461" s="8">
        <v>5755860</v>
      </c>
      <c r="N461" s="30">
        <v>0</v>
      </c>
      <c r="O461" s="30"/>
      <c r="P461" s="36">
        <v>5755860</v>
      </c>
      <c r="Q461" s="36"/>
      <c r="R461" s="6">
        <v>0</v>
      </c>
      <c r="S461" s="30">
        <v>0</v>
      </c>
      <c r="T461" s="30"/>
      <c r="U461" s="36">
        <v>104400</v>
      </c>
      <c r="V461" s="36"/>
      <c r="W461" s="37"/>
      <c r="X461" s="37"/>
    </row>
    <row r="462" spans="2:24" ht="18" customHeight="1" x14ac:dyDescent="0.2">
      <c r="B462" s="33" t="s">
        <v>1</v>
      </c>
      <c r="C462" s="33"/>
      <c r="D462" s="33"/>
      <c r="E462" s="34" t="s">
        <v>1028</v>
      </c>
      <c r="F462" s="34"/>
      <c r="G462" s="34"/>
      <c r="H462" s="35" t="s">
        <v>3166</v>
      </c>
      <c r="I462" s="35"/>
      <c r="J462" s="35"/>
      <c r="K462" s="3">
        <v>23</v>
      </c>
      <c r="L462" s="6">
        <v>37104269</v>
      </c>
      <c r="M462" s="7">
        <v>84737340</v>
      </c>
      <c r="N462" s="30">
        <v>2647080</v>
      </c>
      <c r="O462" s="30"/>
      <c r="P462" s="26">
        <v>68049810</v>
      </c>
      <c r="Q462" s="26"/>
      <c r="R462" s="6">
        <v>0</v>
      </c>
      <c r="S462" s="30">
        <f>SUM(S463)</f>
        <v>0</v>
      </c>
      <c r="T462" s="30"/>
      <c r="U462" s="30">
        <f>SUM(U463)</f>
        <v>180063</v>
      </c>
      <c r="V462" s="30"/>
      <c r="W462" s="27" t="s">
        <v>2</v>
      </c>
      <c r="X462" s="27"/>
    </row>
    <row r="463" spans="2:24" ht="13.5" customHeight="1" x14ac:dyDescent="0.2">
      <c r="B463" s="38">
        <v>1</v>
      </c>
      <c r="C463" s="38"/>
      <c r="D463" s="38"/>
      <c r="E463" s="39" t="s">
        <v>1037</v>
      </c>
      <c r="F463" s="39"/>
      <c r="G463" s="40" t="s">
        <v>2708</v>
      </c>
      <c r="H463" s="40"/>
      <c r="I463" s="40"/>
      <c r="J463" s="40"/>
      <c r="K463" s="4">
        <v>36435</v>
      </c>
      <c r="L463" s="6">
        <v>180063</v>
      </c>
      <c r="M463" s="8">
        <v>5294160</v>
      </c>
      <c r="N463" s="30">
        <v>2647080</v>
      </c>
      <c r="O463" s="30"/>
      <c r="P463" s="36">
        <v>2647080</v>
      </c>
      <c r="Q463" s="36"/>
      <c r="R463" s="6">
        <v>0</v>
      </c>
      <c r="S463" s="30">
        <v>0</v>
      </c>
      <c r="T463" s="30"/>
      <c r="U463" s="36">
        <v>180063</v>
      </c>
      <c r="V463" s="36"/>
      <c r="W463" s="37"/>
      <c r="X463" s="37"/>
    </row>
    <row r="464" spans="2:24" ht="18" customHeight="1" x14ac:dyDescent="0.2">
      <c r="B464" s="33" t="s">
        <v>1</v>
      </c>
      <c r="C464" s="33"/>
      <c r="D464" s="33"/>
      <c r="E464" s="34" t="s">
        <v>1038</v>
      </c>
      <c r="F464" s="34"/>
      <c r="G464" s="34"/>
      <c r="H464" s="35" t="s">
        <v>3166</v>
      </c>
      <c r="I464" s="35"/>
      <c r="J464" s="35"/>
      <c r="K464" s="3">
        <v>69</v>
      </c>
      <c r="L464" s="6">
        <v>148097724</v>
      </c>
      <c r="M464" s="7">
        <v>270371520</v>
      </c>
      <c r="N464" s="30">
        <v>13789440</v>
      </c>
      <c r="O464" s="30"/>
      <c r="P464" s="26">
        <v>220631040</v>
      </c>
      <c r="Q464" s="26"/>
      <c r="R464" s="6">
        <v>0</v>
      </c>
      <c r="S464" s="30">
        <f>SUM(S465:T468)</f>
        <v>1846800</v>
      </c>
      <c r="T464" s="30"/>
      <c r="U464" s="30">
        <f>SUM(U465:V468)</f>
        <v>-8133354</v>
      </c>
      <c r="V464" s="30"/>
      <c r="W464" s="27" t="s">
        <v>2</v>
      </c>
      <c r="X464" s="27"/>
    </row>
    <row r="465" spans="2:24" ht="14.25" customHeight="1" x14ac:dyDescent="0.2">
      <c r="B465" s="38">
        <v>1</v>
      </c>
      <c r="C465" s="38"/>
      <c r="D465" s="38"/>
      <c r="E465" s="39" t="s">
        <v>1052</v>
      </c>
      <c r="F465" s="39"/>
      <c r="G465" s="40" t="s">
        <v>2161</v>
      </c>
      <c r="H465" s="40"/>
      <c r="I465" s="40"/>
      <c r="J465" s="40"/>
      <c r="K465" s="4">
        <v>35472</v>
      </c>
      <c r="L465" s="6">
        <v>-3236400</v>
      </c>
      <c r="M465" s="8">
        <v>615600</v>
      </c>
      <c r="N465" s="30">
        <v>0</v>
      </c>
      <c r="O465" s="30"/>
      <c r="P465" s="36">
        <v>0</v>
      </c>
      <c r="Q465" s="36"/>
      <c r="R465" s="6">
        <v>0</v>
      </c>
      <c r="S465" s="30">
        <v>615600</v>
      </c>
      <c r="T465" s="30"/>
      <c r="U465" s="36">
        <v>-2620800</v>
      </c>
      <c r="V465" s="36"/>
      <c r="W465" s="41" t="s">
        <v>3182</v>
      </c>
      <c r="X465" s="37"/>
    </row>
    <row r="466" spans="2:24" ht="13.5" customHeight="1" x14ac:dyDescent="0.2">
      <c r="B466" s="38">
        <v>2</v>
      </c>
      <c r="C466" s="38"/>
      <c r="D466" s="38"/>
      <c r="E466" s="39" t="s">
        <v>1059</v>
      </c>
      <c r="F466" s="39"/>
      <c r="G466" s="40" t="s">
        <v>1784</v>
      </c>
      <c r="H466" s="40"/>
      <c r="I466" s="40"/>
      <c r="J466" s="40"/>
      <c r="K466" s="4">
        <v>36296</v>
      </c>
      <c r="L466" s="6">
        <v>-5063400</v>
      </c>
      <c r="M466" s="8">
        <v>615600</v>
      </c>
      <c r="N466" s="30">
        <v>0</v>
      </c>
      <c r="O466" s="30"/>
      <c r="P466" s="36">
        <v>0</v>
      </c>
      <c r="Q466" s="36"/>
      <c r="R466" s="6">
        <v>0</v>
      </c>
      <c r="S466" s="30">
        <v>615600</v>
      </c>
      <c r="T466" s="30"/>
      <c r="U466" s="36">
        <v>-4447800</v>
      </c>
      <c r="V466" s="36"/>
      <c r="W466" s="41" t="s">
        <v>3182</v>
      </c>
      <c r="X466" s="37"/>
    </row>
    <row r="467" spans="2:24" ht="14.25" customHeight="1" x14ac:dyDescent="0.2">
      <c r="B467" s="38">
        <v>3</v>
      </c>
      <c r="C467" s="38"/>
      <c r="D467" s="38"/>
      <c r="E467" s="39" t="s">
        <v>1063</v>
      </c>
      <c r="F467" s="39"/>
      <c r="G467" s="40" t="s">
        <v>2728</v>
      </c>
      <c r="H467" s="40"/>
      <c r="I467" s="40"/>
      <c r="J467" s="40"/>
      <c r="K467" s="4">
        <v>36490</v>
      </c>
      <c r="L467" s="6">
        <v>-2377440</v>
      </c>
      <c r="M467" s="8">
        <v>615600</v>
      </c>
      <c r="N467" s="30">
        <v>0</v>
      </c>
      <c r="O467" s="30"/>
      <c r="P467" s="36">
        <v>0</v>
      </c>
      <c r="Q467" s="36"/>
      <c r="R467" s="6">
        <v>0</v>
      </c>
      <c r="S467" s="30">
        <v>615600</v>
      </c>
      <c r="T467" s="30"/>
      <c r="U467" s="36">
        <v>-1761840</v>
      </c>
      <c r="V467" s="36"/>
      <c r="W467" s="41" t="s">
        <v>3182</v>
      </c>
      <c r="X467" s="37"/>
    </row>
    <row r="468" spans="2:24" ht="13.5" customHeight="1" x14ac:dyDescent="0.2">
      <c r="B468" s="38">
        <v>4</v>
      </c>
      <c r="C468" s="38"/>
      <c r="D468" s="38"/>
      <c r="E468" s="39" t="s">
        <v>1065</v>
      </c>
      <c r="F468" s="39"/>
      <c r="G468" s="40" t="s">
        <v>2156</v>
      </c>
      <c r="H468" s="40"/>
      <c r="I468" s="40"/>
      <c r="J468" s="40"/>
      <c r="K468" s="4">
        <v>36491</v>
      </c>
      <c r="L468" s="6">
        <v>697086</v>
      </c>
      <c r="M468" s="8">
        <v>7510320</v>
      </c>
      <c r="N468" s="30">
        <v>6894720</v>
      </c>
      <c r="O468" s="30"/>
      <c r="P468" s="36">
        <v>615600</v>
      </c>
      <c r="Q468" s="36"/>
      <c r="R468" s="6">
        <v>0</v>
      </c>
      <c r="S468" s="30">
        <v>0</v>
      </c>
      <c r="T468" s="30"/>
      <c r="U468" s="36">
        <v>697086</v>
      </c>
      <c r="V468" s="36"/>
      <c r="W468" s="37"/>
      <c r="X468" s="37"/>
    </row>
    <row r="469" spans="2:24" ht="18" customHeight="1" x14ac:dyDescent="0.2">
      <c r="B469" s="33" t="s">
        <v>1</v>
      </c>
      <c r="C469" s="33"/>
      <c r="D469" s="33"/>
      <c r="E469" s="34" t="s">
        <v>1070</v>
      </c>
      <c r="F469" s="34"/>
      <c r="G469" s="34"/>
      <c r="H469" s="35" t="s">
        <v>3166</v>
      </c>
      <c r="I469" s="35"/>
      <c r="J469" s="35"/>
      <c r="K469" s="3">
        <v>67</v>
      </c>
      <c r="L469" s="6">
        <v>197247774</v>
      </c>
      <c r="M469" s="7">
        <v>206841600</v>
      </c>
      <c r="N469" s="30">
        <v>5478840</v>
      </c>
      <c r="O469" s="30"/>
      <c r="P469" s="26">
        <v>175199760</v>
      </c>
      <c r="Q469" s="26"/>
      <c r="R469" s="6">
        <v>0</v>
      </c>
      <c r="S469" s="30">
        <f>SUM(S470:T472)</f>
        <v>0</v>
      </c>
      <c r="T469" s="30"/>
      <c r="U469" s="30">
        <f>SUM(U470:V472)</f>
        <v>5909400</v>
      </c>
      <c r="V469" s="30"/>
      <c r="W469" s="27" t="s">
        <v>2</v>
      </c>
      <c r="X469" s="27"/>
    </row>
    <row r="470" spans="2:24" ht="13.5" customHeight="1" x14ac:dyDescent="0.2">
      <c r="B470" s="38">
        <v>1</v>
      </c>
      <c r="C470" s="38"/>
      <c r="D470" s="38"/>
      <c r="E470" s="39" t="s">
        <v>1083</v>
      </c>
      <c r="F470" s="39"/>
      <c r="G470" s="40" t="s">
        <v>2743</v>
      </c>
      <c r="H470" s="40"/>
      <c r="I470" s="40"/>
      <c r="J470" s="40"/>
      <c r="K470" s="4">
        <v>35929</v>
      </c>
      <c r="L470" s="6">
        <v>923400</v>
      </c>
      <c r="M470" s="8">
        <v>7387200</v>
      </c>
      <c r="N470" s="30">
        <v>0</v>
      </c>
      <c r="O470" s="30"/>
      <c r="P470" s="36">
        <v>7387200</v>
      </c>
      <c r="Q470" s="36"/>
      <c r="R470" s="6">
        <v>0</v>
      </c>
      <c r="S470" s="30">
        <v>0</v>
      </c>
      <c r="T470" s="30"/>
      <c r="U470" s="36">
        <v>923400</v>
      </c>
      <c r="V470" s="36"/>
      <c r="W470" s="37"/>
      <c r="X470" s="37"/>
    </row>
    <row r="471" spans="2:24" ht="13.5" customHeight="1" x14ac:dyDescent="0.2">
      <c r="B471" s="38">
        <v>2</v>
      </c>
      <c r="C471" s="38"/>
      <c r="D471" s="38"/>
      <c r="E471" s="39" t="s">
        <v>1089</v>
      </c>
      <c r="F471" s="39"/>
      <c r="G471" s="40" t="s">
        <v>2747</v>
      </c>
      <c r="H471" s="40"/>
      <c r="I471" s="40"/>
      <c r="J471" s="40"/>
      <c r="K471" s="4">
        <v>35910</v>
      </c>
      <c r="L471" s="6">
        <v>4698000</v>
      </c>
      <c r="M471" s="8">
        <v>8310600</v>
      </c>
      <c r="N471" s="30">
        <v>5478840</v>
      </c>
      <c r="O471" s="30"/>
      <c r="P471" s="36">
        <v>2831760</v>
      </c>
      <c r="Q471" s="36"/>
      <c r="R471" s="6">
        <v>0</v>
      </c>
      <c r="S471" s="30">
        <v>0</v>
      </c>
      <c r="T471" s="30"/>
      <c r="U471" s="36">
        <v>4698000</v>
      </c>
      <c r="V471" s="36"/>
      <c r="W471" s="37"/>
      <c r="X471" s="37"/>
    </row>
    <row r="472" spans="2:24" ht="13.5" customHeight="1" x14ac:dyDescent="0.2">
      <c r="B472" s="38">
        <v>3</v>
      </c>
      <c r="C472" s="38"/>
      <c r="D472" s="38"/>
      <c r="E472" s="39" t="s">
        <v>1101</v>
      </c>
      <c r="F472" s="39"/>
      <c r="G472" s="40" t="s">
        <v>2757</v>
      </c>
      <c r="H472" s="40"/>
      <c r="I472" s="40"/>
      <c r="J472" s="40"/>
      <c r="K472" s="4">
        <v>36276.390960648103</v>
      </c>
      <c r="L472" s="6">
        <v>288000</v>
      </c>
      <c r="M472" s="8">
        <v>6402240</v>
      </c>
      <c r="N472" s="30">
        <v>0</v>
      </c>
      <c r="O472" s="30"/>
      <c r="P472" s="36">
        <v>6402240</v>
      </c>
      <c r="Q472" s="36"/>
      <c r="R472" s="6">
        <v>0</v>
      </c>
      <c r="S472" s="30">
        <v>0</v>
      </c>
      <c r="T472" s="30"/>
      <c r="U472" s="36">
        <v>288000</v>
      </c>
      <c r="V472" s="36"/>
      <c r="W472" s="37"/>
      <c r="X472" s="37"/>
    </row>
    <row r="473" spans="2:24" ht="18" customHeight="1" x14ac:dyDescent="0.2">
      <c r="B473" s="33" t="s">
        <v>1</v>
      </c>
      <c r="C473" s="33"/>
      <c r="D473" s="33"/>
      <c r="E473" s="34" t="s">
        <v>1102</v>
      </c>
      <c r="F473" s="34"/>
      <c r="G473" s="34"/>
      <c r="H473" s="35" t="s">
        <v>3166</v>
      </c>
      <c r="I473" s="35"/>
      <c r="J473" s="35"/>
      <c r="K473" s="3">
        <v>56</v>
      </c>
      <c r="L473" s="6">
        <v>9841894</v>
      </c>
      <c r="M473" s="7">
        <v>361726560</v>
      </c>
      <c r="N473" s="30">
        <v>4977126</v>
      </c>
      <c r="O473" s="30"/>
      <c r="P473" s="26">
        <v>293096394</v>
      </c>
      <c r="Q473" s="26"/>
      <c r="R473" s="6">
        <v>0</v>
      </c>
      <c r="S473" s="30">
        <f>SUM(S474)</f>
        <v>0</v>
      </c>
      <c r="T473" s="30"/>
      <c r="U473" s="30">
        <f>SUM(U474)</f>
        <v>252088</v>
      </c>
      <c r="V473" s="30"/>
      <c r="W473" s="27" t="s">
        <v>2</v>
      </c>
      <c r="X473" s="27"/>
    </row>
    <row r="474" spans="2:24" ht="13.5" customHeight="1" x14ac:dyDescent="0.2">
      <c r="B474" s="38">
        <v>1</v>
      </c>
      <c r="C474" s="38"/>
      <c r="D474" s="38"/>
      <c r="E474" s="39" t="s">
        <v>1104</v>
      </c>
      <c r="F474" s="39"/>
      <c r="G474" s="40" t="s">
        <v>2759</v>
      </c>
      <c r="H474" s="40"/>
      <c r="I474" s="40"/>
      <c r="J474" s="40"/>
      <c r="K474" s="4">
        <v>36411</v>
      </c>
      <c r="L474" s="6">
        <v>252088</v>
      </c>
      <c r="M474" s="8">
        <v>7110180</v>
      </c>
      <c r="N474" s="30">
        <v>4977126</v>
      </c>
      <c r="O474" s="30"/>
      <c r="P474" s="36">
        <v>2133054</v>
      </c>
      <c r="Q474" s="36"/>
      <c r="R474" s="6">
        <v>0</v>
      </c>
      <c r="S474" s="30">
        <v>0</v>
      </c>
      <c r="T474" s="30"/>
      <c r="U474" s="36">
        <v>252088</v>
      </c>
      <c r="V474" s="36"/>
      <c r="W474" s="37"/>
      <c r="X474" s="37"/>
    </row>
    <row r="475" spans="2:24" ht="18" customHeight="1" x14ac:dyDescent="0.2">
      <c r="B475" s="33" t="s">
        <v>1</v>
      </c>
      <c r="C475" s="33"/>
      <c r="D475" s="33"/>
      <c r="E475" s="34" t="s">
        <v>1107</v>
      </c>
      <c r="F475" s="34"/>
      <c r="G475" s="34"/>
      <c r="H475" s="35" t="s">
        <v>3166</v>
      </c>
      <c r="I475" s="35"/>
      <c r="J475" s="35"/>
      <c r="K475" s="3">
        <v>57</v>
      </c>
      <c r="L475" s="6">
        <v>53938492</v>
      </c>
      <c r="M475" s="7">
        <v>337533480</v>
      </c>
      <c r="N475" s="30">
        <v>0</v>
      </c>
      <c r="O475" s="30"/>
      <c r="P475" s="26">
        <v>287515980</v>
      </c>
      <c r="Q475" s="26"/>
      <c r="R475" s="6">
        <v>0</v>
      </c>
      <c r="S475" s="30">
        <f>SUM(S476:T478)</f>
        <v>0</v>
      </c>
      <c r="T475" s="30"/>
      <c r="U475" s="30">
        <f>SUM(U476:V478)</f>
        <v>1652400</v>
      </c>
      <c r="V475" s="30"/>
      <c r="W475" s="27" t="s">
        <v>2</v>
      </c>
      <c r="X475" s="27"/>
    </row>
    <row r="476" spans="2:24" ht="13.5" customHeight="1" x14ac:dyDescent="0.2">
      <c r="B476" s="38">
        <v>1</v>
      </c>
      <c r="C476" s="38"/>
      <c r="D476" s="38"/>
      <c r="E476" s="39" t="s">
        <v>1111</v>
      </c>
      <c r="F476" s="39"/>
      <c r="G476" s="40" t="s">
        <v>1827</v>
      </c>
      <c r="H476" s="40"/>
      <c r="I476" s="40"/>
      <c r="J476" s="40"/>
      <c r="K476" s="4">
        <v>36465</v>
      </c>
      <c r="L476" s="6">
        <v>307800</v>
      </c>
      <c r="M476" s="8">
        <v>6617700</v>
      </c>
      <c r="N476" s="30">
        <v>0</v>
      </c>
      <c r="O476" s="30"/>
      <c r="P476" s="36">
        <v>6617700</v>
      </c>
      <c r="Q476" s="36"/>
      <c r="R476" s="6">
        <v>0</v>
      </c>
      <c r="S476" s="30">
        <v>0</v>
      </c>
      <c r="T476" s="30"/>
      <c r="U476" s="36">
        <v>307800</v>
      </c>
      <c r="V476" s="36"/>
      <c r="W476" s="37"/>
      <c r="X476" s="37"/>
    </row>
    <row r="477" spans="2:24" ht="13.5" customHeight="1" x14ac:dyDescent="0.2">
      <c r="B477" s="38">
        <v>3</v>
      </c>
      <c r="C477" s="38"/>
      <c r="D477" s="38"/>
      <c r="E477" s="39" t="s">
        <v>1112</v>
      </c>
      <c r="F477" s="39"/>
      <c r="G477" s="40" t="s">
        <v>2694</v>
      </c>
      <c r="H477" s="40"/>
      <c r="I477" s="40"/>
      <c r="J477" s="40"/>
      <c r="K477" s="4">
        <v>36452</v>
      </c>
      <c r="L477" s="6">
        <v>1036800</v>
      </c>
      <c r="M477" s="8">
        <v>7110180</v>
      </c>
      <c r="N477" s="30">
        <v>0</v>
      </c>
      <c r="O477" s="30"/>
      <c r="P477" s="36">
        <v>7110180</v>
      </c>
      <c r="Q477" s="36"/>
      <c r="R477" s="6">
        <v>0</v>
      </c>
      <c r="S477" s="30">
        <v>0</v>
      </c>
      <c r="T477" s="30"/>
      <c r="U477" s="36">
        <v>1036800</v>
      </c>
      <c r="V477" s="36"/>
      <c r="W477" s="37"/>
      <c r="X477" s="37"/>
    </row>
    <row r="478" spans="2:24" ht="13.5" customHeight="1" x14ac:dyDescent="0.2">
      <c r="B478" s="38">
        <v>4</v>
      </c>
      <c r="C478" s="38"/>
      <c r="D478" s="38"/>
      <c r="E478" s="39" t="s">
        <v>1115</v>
      </c>
      <c r="F478" s="39"/>
      <c r="G478" s="40" t="s">
        <v>2765</v>
      </c>
      <c r="H478" s="40"/>
      <c r="I478" s="40"/>
      <c r="J478" s="40"/>
      <c r="K478" s="4">
        <v>36200</v>
      </c>
      <c r="L478" s="6">
        <v>307800</v>
      </c>
      <c r="M478" s="8">
        <v>6002100</v>
      </c>
      <c r="N478" s="30">
        <v>0</v>
      </c>
      <c r="O478" s="30"/>
      <c r="P478" s="36">
        <v>6002100</v>
      </c>
      <c r="Q478" s="36"/>
      <c r="R478" s="6">
        <v>0</v>
      </c>
      <c r="S478" s="30">
        <v>0</v>
      </c>
      <c r="T478" s="30"/>
      <c r="U478" s="36">
        <v>307800</v>
      </c>
      <c r="V478" s="36"/>
      <c r="W478" s="37"/>
      <c r="X478" s="37"/>
    </row>
    <row r="479" spans="2:24" ht="18" customHeight="1" x14ac:dyDescent="0.2">
      <c r="B479" s="33" t="s">
        <v>1</v>
      </c>
      <c r="C479" s="33"/>
      <c r="D479" s="33"/>
      <c r="E479" s="34" t="s">
        <v>1117</v>
      </c>
      <c r="F479" s="34"/>
      <c r="G479" s="34"/>
      <c r="H479" s="35" t="s">
        <v>3166</v>
      </c>
      <c r="I479" s="35"/>
      <c r="J479" s="35"/>
      <c r="K479" s="3">
        <v>53</v>
      </c>
      <c r="L479" s="6">
        <v>16350514</v>
      </c>
      <c r="M479" s="7">
        <v>358507380</v>
      </c>
      <c r="N479" s="30">
        <v>3814250</v>
      </c>
      <c r="O479" s="30"/>
      <c r="P479" s="26">
        <v>273084100</v>
      </c>
      <c r="Q479" s="26"/>
      <c r="R479" s="6">
        <v>0</v>
      </c>
      <c r="S479" s="30">
        <f>SUM(S480:T497)</f>
        <v>4618770</v>
      </c>
      <c r="T479" s="30"/>
      <c r="U479" s="30">
        <f>SUM(U480:V497)</f>
        <v>4776676</v>
      </c>
      <c r="V479" s="30"/>
      <c r="W479" s="27" t="s">
        <v>2</v>
      </c>
      <c r="X479" s="27"/>
    </row>
    <row r="480" spans="2:24" ht="13.5" customHeight="1" x14ac:dyDescent="0.2">
      <c r="B480" s="38">
        <v>1</v>
      </c>
      <c r="C480" s="38"/>
      <c r="D480" s="38"/>
      <c r="E480" s="39" t="s">
        <v>1118</v>
      </c>
      <c r="F480" s="39"/>
      <c r="G480" s="40" t="s">
        <v>2766</v>
      </c>
      <c r="H480" s="40"/>
      <c r="I480" s="40"/>
      <c r="J480" s="40"/>
      <c r="K480" s="4">
        <v>35568</v>
      </c>
      <c r="L480" s="6">
        <v>0</v>
      </c>
      <c r="M480" s="8">
        <v>642400</v>
      </c>
      <c r="N480" s="30">
        <v>0</v>
      </c>
      <c r="O480" s="30"/>
      <c r="P480" s="36">
        <v>0</v>
      </c>
      <c r="Q480" s="36"/>
      <c r="R480" s="6">
        <v>0</v>
      </c>
      <c r="S480" s="30">
        <v>642400</v>
      </c>
      <c r="T480" s="30"/>
      <c r="U480" s="36">
        <v>642400</v>
      </c>
      <c r="V480" s="36"/>
      <c r="W480" s="37"/>
      <c r="X480" s="37"/>
    </row>
    <row r="481" spans="2:24" ht="13.5" customHeight="1" x14ac:dyDescent="0.2">
      <c r="B481" s="38">
        <v>2</v>
      </c>
      <c r="C481" s="38"/>
      <c r="D481" s="38"/>
      <c r="E481" s="39" t="s">
        <v>1119</v>
      </c>
      <c r="F481" s="39"/>
      <c r="G481" s="40" t="s">
        <v>2047</v>
      </c>
      <c r="H481" s="40"/>
      <c r="I481" s="40"/>
      <c r="J481" s="40"/>
      <c r="K481" s="4">
        <v>35931</v>
      </c>
      <c r="L481" s="6">
        <v>0</v>
      </c>
      <c r="M481" s="8">
        <v>7307300</v>
      </c>
      <c r="N481" s="30">
        <v>0</v>
      </c>
      <c r="O481" s="30"/>
      <c r="P481" s="36">
        <v>7066400</v>
      </c>
      <c r="Q481" s="36"/>
      <c r="R481" s="6">
        <v>0</v>
      </c>
      <c r="S481" s="30">
        <v>240900</v>
      </c>
      <c r="T481" s="30"/>
      <c r="U481" s="36">
        <v>240900</v>
      </c>
      <c r="V481" s="36"/>
      <c r="W481" s="37"/>
      <c r="X481" s="37"/>
    </row>
    <row r="482" spans="2:24" ht="13.5" customHeight="1" x14ac:dyDescent="0.2">
      <c r="B482" s="38">
        <v>3</v>
      </c>
      <c r="C482" s="38"/>
      <c r="D482" s="38"/>
      <c r="E482" s="39" t="s">
        <v>1120</v>
      </c>
      <c r="F482" s="39"/>
      <c r="G482" s="40" t="s">
        <v>2767</v>
      </c>
      <c r="H482" s="40"/>
      <c r="I482" s="40"/>
      <c r="J482" s="40"/>
      <c r="K482" s="4">
        <v>36432</v>
      </c>
      <c r="L482" s="6">
        <v>0</v>
      </c>
      <c r="M482" s="8">
        <v>5701300</v>
      </c>
      <c r="N482" s="30">
        <v>0</v>
      </c>
      <c r="O482" s="30"/>
      <c r="P482" s="36">
        <v>5460400</v>
      </c>
      <c r="Q482" s="36"/>
      <c r="R482" s="6">
        <v>0</v>
      </c>
      <c r="S482" s="30">
        <v>240900</v>
      </c>
      <c r="T482" s="30"/>
      <c r="U482" s="36">
        <v>240900</v>
      </c>
      <c r="V482" s="36"/>
      <c r="W482" s="37"/>
      <c r="X482" s="37"/>
    </row>
    <row r="483" spans="2:24" ht="13.5" customHeight="1" x14ac:dyDescent="0.2">
      <c r="B483" s="38">
        <v>4</v>
      </c>
      <c r="C483" s="38"/>
      <c r="D483" s="38"/>
      <c r="E483" s="39" t="s">
        <v>1121</v>
      </c>
      <c r="F483" s="39"/>
      <c r="G483" s="40" t="s">
        <v>2615</v>
      </c>
      <c r="H483" s="40"/>
      <c r="I483" s="40"/>
      <c r="J483" s="40"/>
      <c r="K483" s="4">
        <v>36177</v>
      </c>
      <c r="L483" s="6">
        <v>0</v>
      </c>
      <c r="M483" s="8">
        <v>6343700</v>
      </c>
      <c r="N483" s="30">
        <v>0</v>
      </c>
      <c r="O483" s="30"/>
      <c r="P483" s="36">
        <v>6102800</v>
      </c>
      <c r="Q483" s="36"/>
      <c r="R483" s="6">
        <v>0</v>
      </c>
      <c r="S483" s="30">
        <v>240900</v>
      </c>
      <c r="T483" s="30"/>
      <c r="U483" s="36">
        <v>240900</v>
      </c>
      <c r="V483" s="36"/>
      <c r="W483" s="37"/>
      <c r="X483" s="37"/>
    </row>
    <row r="484" spans="2:24" ht="13.5" customHeight="1" x14ac:dyDescent="0.2">
      <c r="B484" s="38">
        <v>5</v>
      </c>
      <c r="C484" s="38"/>
      <c r="D484" s="38"/>
      <c r="E484" s="39" t="s">
        <v>1122</v>
      </c>
      <c r="F484" s="39"/>
      <c r="G484" s="40" t="s">
        <v>2769</v>
      </c>
      <c r="H484" s="40"/>
      <c r="I484" s="40"/>
      <c r="J484" s="40"/>
      <c r="K484" s="4">
        <v>36430</v>
      </c>
      <c r="L484" s="6">
        <v>0</v>
      </c>
      <c r="M484" s="8">
        <v>6986100</v>
      </c>
      <c r="N484" s="30">
        <v>0</v>
      </c>
      <c r="O484" s="30"/>
      <c r="P484" s="36">
        <v>6745200</v>
      </c>
      <c r="Q484" s="36"/>
      <c r="R484" s="6">
        <v>0</v>
      </c>
      <c r="S484" s="30">
        <v>240900</v>
      </c>
      <c r="T484" s="30"/>
      <c r="U484" s="36">
        <v>240900</v>
      </c>
      <c r="V484" s="36"/>
      <c r="W484" s="37"/>
      <c r="X484" s="37"/>
    </row>
    <row r="485" spans="2:24" ht="13.5" customHeight="1" x14ac:dyDescent="0.2">
      <c r="B485" s="38">
        <v>6</v>
      </c>
      <c r="C485" s="38"/>
      <c r="D485" s="38"/>
      <c r="E485" s="39" t="s">
        <v>1123</v>
      </c>
      <c r="F485" s="39"/>
      <c r="G485" s="40" t="s">
        <v>2770</v>
      </c>
      <c r="H485" s="40"/>
      <c r="I485" s="40"/>
      <c r="J485" s="40"/>
      <c r="K485" s="4">
        <v>36305</v>
      </c>
      <c r="L485" s="6">
        <v>0</v>
      </c>
      <c r="M485" s="8">
        <v>7307300</v>
      </c>
      <c r="N485" s="30">
        <v>0</v>
      </c>
      <c r="O485" s="30"/>
      <c r="P485" s="36">
        <v>7066400</v>
      </c>
      <c r="Q485" s="36"/>
      <c r="R485" s="6">
        <v>0</v>
      </c>
      <c r="S485" s="30">
        <v>240900</v>
      </c>
      <c r="T485" s="30"/>
      <c r="U485" s="36">
        <v>240900</v>
      </c>
      <c r="V485" s="36"/>
      <c r="W485" s="37"/>
      <c r="X485" s="37"/>
    </row>
    <row r="486" spans="2:24" ht="14.25" customHeight="1" x14ac:dyDescent="0.2">
      <c r="B486" s="38">
        <v>7</v>
      </c>
      <c r="C486" s="38"/>
      <c r="D486" s="38"/>
      <c r="E486" s="39" t="s">
        <v>1124</v>
      </c>
      <c r="F486" s="39"/>
      <c r="G486" s="40" t="s">
        <v>2771</v>
      </c>
      <c r="H486" s="40"/>
      <c r="I486" s="40"/>
      <c r="J486" s="40"/>
      <c r="K486" s="4">
        <v>36523</v>
      </c>
      <c r="L486" s="6">
        <v>0</v>
      </c>
      <c r="M486" s="8">
        <v>7789100</v>
      </c>
      <c r="N486" s="30">
        <v>0</v>
      </c>
      <c r="O486" s="30"/>
      <c r="P486" s="36">
        <v>7548200</v>
      </c>
      <c r="Q486" s="36"/>
      <c r="R486" s="6">
        <v>0</v>
      </c>
      <c r="S486" s="30">
        <v>240900</v>
      </c>
      <c r="T486" s="30"/>
      <c r="U486" s="36">
        <v>240900</v>
      </c>
      <c r="V486" s="36"/>
      <c r="W486" s="37"/>
      <c r="X486" s="37"/>
    </row>
    <row r="487" spans="2:24" ht="14.25" customHeight="1" x14ac:dyDescent="0.2">
      <c r="B487" s="38">
        <v>8</v>
      </c>
      <c r="C487" s="38"/>
      <c r="D487" s="38"/>
      <c r="E487" s="39" t="s">
        <v>1125</v>
      </c>
      <c r="F487" s="39"/>
      <c r="G487" s="40" t="s">
        <v>2772</v>
      </c>
      <c r="H487" s="40"/>
      <c r="I487" s="40"/>
      <c r="J487" s="40"/>
      <c r="K487" s="4">
        <v>36418</v>
      </c>
      <c r="L487" s="6">
        <v>187902</v>
      </c>
      <c r="M487" s="8">
        <v>11001100</v>
      </c>
      <c r="N487" s="30">
        <v>3814250</v>
      </c>
      <c r="O487" s="30"/>
      <c r="P487" s="36">
        <v>7066400</v>
      </c>
      <c r="Q487" s="36"/>
      <c r="R487" s="6">
        <v>0</v>
      </c>
      <c r="S487" s="30">
        <v>120450</v>
      </c>
      <c r="T487" s="30"/>
      <c r="U487" s="36">
        <v>308352</v>
      </c>
      <c r="V487" s="36"/>
      <c r="W487" s="37"/>
      <c r="X487" s="37"/>
    </row>
    <row r="488" spans="2:24" ht="13.5" customHeight="1" x14ac:dyDescent="0.2">
      <c r="B488" s="38">
        <v>9</v>
      </c>
      <c r="C488" s="38"/>
      <c r="D488" s="38"/>
      <c r="E488" s="39" t="s">
        <v>1126</v>
      </c>
      <c r="F488" s="39"/>
      <c r="G488" s="40" t="s">
        <v>2773</v>
      </c>
      <c r="H488" s="40"/>
      <c r="I488" s="40"/>
      <c r="J488" s="40"/>
      <c r="K488" s="4">
        <v>36498</v>
      </c>
      <c r="L488" s="6">
        <v>0</v>
      </c>
      <c r="M488" s="8">
        <v>7500020</v>
      </c>
      <c r="N488" s="30">
        <v>0</v>
      </c>
      <c r="O488" s="30"/>
      <c r="P488" s="36">
        <v>7259120</v>
      </c>
      <c r="Q488" s="36"/>
      <c r="R488" s="6">
        <v>0</v>
      </c>
      <c r="S488" s="30">
        <v>240900</v>
      </c>
      <c r="T488" s="30"/>
      <c r="U488" s="36">
        <v>240900</v>
      </c>
      <c r="V488" s="36"/>
      <c r="W488" s="37"/>
      <c r="X488" s="37"/>
    </row>
    <row r="489" spans="2:24" ht="14.25" customHeight="1" x14ac:dyDescent="0.2">
      <c r="B489" s="38">
        <v>10</v>
      </c>
      <c r="C489" s="38"/>
      <c r="D489" s="38"/>
      <c r="E489" s="39" t="s">
        <v>1127</v>
      </c>
      <c r="F489" s="39"/>
      <c r="G489" s="40" t="s">
        <v>2774</v>
      </c>
      <c r="H489" s="40"/>
      <c r="I489" s="40"/>
      <c r="J489" s="40"/>
      <c r="K489" s="4">
        <v>36351</v>
      </c>
      <c r="L489" s="6">
        <v>0</v>
      </c>
      <c r="M489" s="8">
        <v>7949700</v>
      </c>
      <c r="N489" s="30">
        <v>0</v>
      </c>
      <c r="O489" s="30"/>
      <c r="P489" s="36">
        <v>7708800</v>
      </c>
      <c r="Q489" s="36"/>
      <c r="R489" s="6">
        <v>0</v>
      </c>
      <c r="S489" s="30">
        <v>240900</v>
      </c>
      <c r="T489" s="30"/>
      <c r="U489" s="36">
        <v>240900</v>
      </c>
      <c r="V489" s="36"/>
      <c r="W489" s="37"/>
      <c r="X489" s="37"/>
    </row>
    <row r="490" spans="2:24" ht="13.5" customHeight="1" x14ac:dyDescent="0.2">
      <c r="B490" s="38">
        <v>11</v>
      </c>
      <c r="C490" s="38"/>
      <c r="D490" s="38"/>
      <c r="E490" s="39" t="s">
        <v>1128</v>
      </c>
      <c r="F490" s="39"/>
      <c r="G490" s="40" t="s">
        <v>2775</v>
      </c>
      <c r="H490" s="40"/>
      <c r="I490" s="40"/>
      <c r="J490" s="40"/>
      <c r="K490" s="4">
        <v>36196</v>
      </c>
      <c r="L490" s="6">
        <v>0</v>
      </c>
      <c r="M490" s="8">
        <v>6664900</v>
      </c>
      <c r="N490" s="30">
        <v>0</v>
      </c>
      <c r="O490" s="30"/>
      <c r="P490" s="36">
        <v>6424000</v>
      </c>
      <c r="Q490" s="36"/>
      <c r="R490" s="6">
        <v>0</v>
      </c>
      <c r="S490" s="30">
        <v>240900</v>
      </c>
      <c r="T490" s="30"/>
      <c r="U490" s="36">
        <v>240900</v>
      </c>
      <c r="V490" s="36"/>
      <c r="W490" s="37"/>
      <c r="X490" s="37"/>
    </row>
    <row r="491" spans="2:24" ht="13.5" customHeight="1" x14ac:dyDescent="0.2">
      <c r="B491" s="38">
        <v>12</v>
      </c>
      <c r="C491" s="38"/>
      <c r="D491" s="38"/>
      <c r="E491" s="39" t="s">
        <v>1129</v>
      </c>
      <c r="F491" s="39"/>
      <c r="G491" s="40" t="s">
        <v>1986</v>
      </c>
      <c r="H491" s="40"/>
      <c r="I491" s="40"/>
      <c r="J491" s="40"/>
      <c r="K491" s="4">
        <v>36426</v>
      </c>
      <c r="L491" s="6">
        <v>0</v>
      </c>
      <c r="M491" s="8">
        <v>8592100</v>
      </c>
      <c r="N491" s="30">
        <v>0</v>
      </c>
      <c r="O491" s="30"/>
      <c r="P491" s="36">
        <v>8351200</v>
      </c>
      <c r="Q491" s="36"/>
      <c r="R491" s="6">
        <v>0</v>
      </c>
      <c r="S491" s="30">
        <v>240900</v>
      </c>
      <c r="T491" s="30"/>
      <c r="U491" s="36">
        <v>240900</v>
      </c>
      <c r="V491" s="36"/>
      <c r="W491" s="37"/>
      <c r="X491" s="37"/>
    </row>
    <row r="492" spans="2:24" ht="13.5" customHeight="1" x14ac:dyDescent="0.2">
      <c r="B492" s="38">
        <v>13</v>
      </c>
      <c r="C492" s="38"/>
      <c r="D492" s="38"/>
      <c r="E492" s="39" t="s">
        <v>1130</v>
      </c>
      <c r="F492" s="39"/>
      <c r="G492" s="40" t="s">
        <v>2776</v>
      </c>
      <c r="H492" s="40"/>
      <c r="I492" s="40"/>
      <c r="J492" s="40"/>
      <c r="K492" s="4">
        <v>36452</v>
      </c>
      <c r="L492" s="6">
        <v>0</v>
      </c>
      <c r="M492" s="8">
        <v>8142420</v>
      </c>
      <c r="N492" s="30">
        <v>0</v>
      </c>
      <c r="O492" s="30"/>
      <c r="P492" s="36">
        <v>7901520</v>
      </c>
      <c r="Q492" s="36"/>
      <c r="R492" s="6">
        <v>0</v>
      </c>
      <c r="S492" s="30">
        <v>240900</v>
      </c>
      <c r="T492" s="30"/>
      <c r="U492" s="36">
        <v>240900</v>
      </c>
      <c r="V492" s="36"/>
      <c r="W492" s="37"/>
      <c r="X492" s="37"/>
    </row>
    <row r="493" spans="2:24" ht="13.5" customHeight="1" x14ac:dyDescent="0.2">
      <c r="B493" s="38">
        <v>14</v>
      </c>
      <c r="C493" s="38"/>
      <c r="D493" s="38"/>
      <c r="E493" s="39" t="s">
        <v>1131</v>
      </c>
      <c r="F493" s="39"/>
      <c r="G493" s="40" t="s">
        <v>2777</v>
      </c>
      <c r="H493" s="40"/>
      <c r="I493" s="40"/>
      <c r="J493" s="40"/>
      <c r="K493" s="4">
        <v>36193</v>
      </c>
      <c r="L493" s="6">
        <v>0</v>
      </c>
      <c r="M493" s="8">
        <v>7307300</v>
      </c>
      <c r="N493" s="30">
        <v>0</v>
      </c>
      <c r="O493" s="30"/>
      <c r="P493" s="36">
        <v>7066400</v>
      </c>
      <c r="Q493" s="36"/>
      <c r="R493" s="6">
        <v>0</v>
      </c>
      <c r="S493" s="30">
        <v>240900</v>
      </c>
      <c r="T493" s="30"/>
      <c r="U493" s="36">
        <v>240900</v>
      </c>
      <c r="V493" s="36"/>
      <c r="W493" s="37"/>
      <c r="X493" s="37"/>
    </row>
    <row r="494" spans="2:24" ht="13.5" customHeight="1" x14ac:dyDescent="0.2">
      <c r="B494" s="38">
        <v>15</v>
      </c>
      <c r="C494" s="38"/>
      <c r="D494" s="38"/>
      <c r="E494" s="39" t="s">
        <v>1132</v>
      </c>
      <c r="F494" s="39"/>
      <c r="G494" s="40" t="s">
        <v>2584</v>
      </c>
      <c r="H494" s="40"/>
      <c r="I494" s="40"/>
      <c r="J494" s="40"/>
      <c r="K494" s="4">
        <v>36163</v>
      </c>
      <c r="L494" s="6">
        <v>-29000</v>
      </c>
      <c r="M494" s="8">
        <v>5701300</v>
      </c>
      <c r="N494" s="30">
        <v>0</v>
      </c>
      <c r="O494" s="30"/>
      <c r="P494" s="36">
        <v>5460400</v>
      </c>
      <c r="Q494" s="36"/>
      <c r="R494" s="6">
        <v>0</v>
      </c>
      <c r="S494" s="30">
        <v>240900</v>
      </c>
      <c r="T494" s="30"/>
      <c r="U494" s="36">
        <v>211900</v>
      </c>
      <c r="V494" s="36"/>
      <c r="W494" s="37"/>
      <c r="X494" s="37"/>
    </row>
    <row r="495" spans="2:24" ht="14.25" customHeight="1" x14ac:dyDescent="0.2">
      <c r="B495" s="38">
        <v>16</v>
      </c>
      <c r="C495" s="38"/>
      <c r="D495" s="38"/>
      <c r="E495" s="39" t="s">
        <v>1133</v>
      </c>
      <c r="F495" s="39"/>
      <c r="G495" s="40" t="s">
        <v>2778</v>
      </c>
      <c r="H495" s="40"/>
      <c r="I495" s="40"/>
      <c r="J495" s="40"/>
      <c r="K495" s="4">
        <v>36499</v>
      </c>
      <c r="L495" s="6">
        <v>0</v>
      </c>
      <c r="M495" s="8">
        <v>5701300</v>
      </c>
      <c r="N495" s="30">
        <v>0</v>
      </c>
      <c r="O495" s="30"/>
      <c r="P495" s="36">
        <v>5460400</v>
      </c>
      <c r="Q495" s="36"/>
      <c r="R495" s="6">
        <v>0</v>
      </c>
      <c r="S495" s="30">
        <v>240900</v>
      </c>
      <c r="T495" s="30"/>
      <c r="U495" s="36">
        <v>240900</v>
      </c>
      <c r="V495" s="36"/>
      <c r="W495" s="37"/>
      <c r="X495" s="37"/>
    </row>
    <row r="496" spans="2:24" ht="13.5" customHeight="1" x14ac:dyDescent="0.2">
      <c r="B496" s="38">
        <v>17</v>
      </c>
      <c r="C496" s="38"/>
      <c r="D496" s="38"/>
      <c r="E496" s="39" t="s">
        <v>1134</v>
      </c>
      <c r="F496" s="39"/>
      <c r="G496" s="40" t="s">
        <v>2779</v>
      </c>
      <c r="H496" s="40"/>
      <c r="I496" s="40"/>
      <c r="J496" s="40"/>
      <c r="K496" s="4">
        <v>36455</v>
      </c>
      <c r="L496" s="6">
        <v>-996</v>
      </c>
      <c r="M496" s="8">
        <v>8142420</v>
      </c>
      <c r="N496" s="30">
        <v>0</v>
      </c>
      <c r="O496" s="30"/>
      <c r="P496" s="36">
        <v>7900000</v>
      </c>
      <c r="Q496" s="36"/>
      <c r="R496" s="6">
        <v>0</v>
      </c>
      <c r="S496" s="30">
        <v>242420</v>
      </c>
      <c r="T496" s="30"/>
      <c r="U496" s="36">
        <v>241424</v>
      </c>
      <c r="V496" s="36"/>
      <c r="W496" s="37"/>
      <c r="X496" s="37"/>
    </row>
    <row r="497" spans="2:24" ht="13.5" customHeight="1" x14ac:dyDescent="0.2">
      <c r="B497" s="38">
        <v>18</v>
      </c>
      <c r="C497" s="38"/>
      <c r="D497" s="38"/>
      <c r="E497" s="39" t="s">
        <v>1137</v>
      </c>
      <c r="F497" s="39"/>
      <c r="G497" s="40" t="s">
        <v>2782</v>
      </c>
      <c r="H497" s="40"/>
      <c r="I497" s="40"/>
      <c r="J497" s="40"/>
      <c r="K497" s="4">
        <v>36159</v>
      </c>
      <c r="L497" s="6">
        <v>0</v>
      </c>
      <c r="M497" s="8">
        <v>8463620</v>
      </c>
      <c r="N497" s="30">
        <v>0</v>
      </c>
      <c r="O497" s="30"/>
      <c r="P497" s="36">
        <v>8222720</v>
      </c>
      <c r="Q497" s="36"/>
      <c r="R497" s="6">
        <v>0</v>
      </c>
      <c r="S497" s="30">
        <v>240900</v>
      </c>
      <c r="T497" s="30"/>
      <c r="U497" s="36">
        <v>240900</v>
      </c>
      <c r="V497" s="36"/>
      <c r="W497" s="37"/>
      <c r="X497" s="37"/>
    </row>
    <row r="498" spans="2:24" ht="18" customHeight="1" x14ac:dyDescent="0.2">
      <c r="B498" s="33" t="s">
        <v>1</v>
      </c>
      <c r="C498" s="33"/>
      <c r="D498" s="33"/>
      <c r="E498" s="34" t="s">
        <v>1138</v>
      </c>
      <c r="F498" s="34"/>
      <c r="G498" s="34"/>
      <c r="H498" s="35" t="s">
        <v>3166</v>
      </c>
      <c r="I498" s="35"/>
      <c r="J498" s="35"/>
      <c r="K498" s="3">
        <v>61</v>
      </c>
      <c r="L498" s="6">
        <v>40089472</v>
      </c>
      <c r="M498" s="7">
        <v>368047020</v>
      </c>
      <c r="N498" s="30">
        <v>14341580</v>
      </c>
      <c r="O498" s="30"/>
      <c r="P498" s="26">
        <v>294818400</v>
      </c>
      <c r="Q498" s="26"/>
      <c r="R498" s="6">
        <v>0</v>
      </c>
      <c r="S498" s="30">
        <f>SUM(S499:T523)</f>
        <v>5468340</v>
      </c>
      <c r="T498" s="30"/>
      <c r="U498" s="30">
        <f>SUM(U499:V523)</f>
        <v>7361474</v>
      </c>
      <c r="V498" s="30"/>
      <c r="W498" s="27" t="s">
        <v>2</v>
      </c>
      <c r="X498" s="27"/>
    </row>
    <row r="499" spans="2:24" ht="13.5" customHeight="1" x14ac:dyDescent="0.2">
      <c r="B499" s="38">
        <v>1</v>
      </c>
      <c r="C499" s="38"/>
      <c r="D499" s="38"/>
      <c r="E499" s="39" t="s">
        <v>1139</v>
      </c>
      <c r="F499" s="39"/>
      <c r="G499" s="40" t="s">
        <v>2783</v>
      </c>
      <c r="H499" s="40"/>
      <c r="I499" s="40"/>
      <c r="J499" s="40"/>
      <c r="K499" s="4">
        <v>35276</v>
      </c>
      <c r="L499" s="6">
        <v>375804</v>
      </c>
      <c r="M499" s="8">
        <v>12703460</v>
      </c>
      <c r="N499" s="30">
        <v>0</v>
      </c>
      <c r="O499" s="30"/>
      <c r="P499" s="36">
        <v>12703460</v>
      </c>
      <c r="Q499" s="36"/>
      <c r="R499" s="6">
        <v>0</v>
      </c>
      <c r="S499" s="30">
        <v>0</v>
      </c>
      <c r="T499" s="30"/>
      <c r="U499" s="36">
        <v>375804</v>
      </c>
      <c r="V499" s="36"/>
      <c r="W499" s="37"/>
      <c r="X499" s="37"/>
    </row>
    <row r="500" spans="2:24" ht="13.5" customHeight="1" x14ac:dyDescent="0.2">
      <c r="B500" s="38">
        <v>2</v>
      </c>
      <c r="C500" s="38"/>
      <c r="D500" s="38"/>
      <c r="E500" s="39" t="s">
        <v>1141</v>
      </c>
      <c r="F500" s="39"/>
      <c r="G500" s="40" t="s">
        <v>1912</v>
      </c>
      <c r="H500" s="40"/>
      <c r="I500" s="40"/>
      <c r="J500" s="40"/>
      <c r="K500" s="4">
        <v>36224</v>
      </c>
      <c r="L500" s="6">
        <v>0</v>
      </c>
      <c r="M500" s="8">
        <v>6857620</v>
      </c>
      <c r="N500" s="30">
        <v>0</v>
      </c>
      <c r="O500" s="30"/>
      <c r="P500" s="36">
        <v>6616720</v>
      </c>
      <c r="Q500" s="36"/>
      <c r="R500" s="6">
        <v>0</v>
      </c>
      <c r="S500" s="30">
        <v>240900</v>
      </c>
      <c r="T500" s="30"/>
      <c r="U500" s="36">
        <v>240900</v>
      </c>
      <c r="V500" s="36"/>
      <c r="W500" s="37"/>
      <c r="X500" s="37"/>
    </row>
    <row r="501" spans="2:24" ht="14.25" customHeight="1" x14ac:dyDescent="0.2">
      <c r="B501" s="38">
        <v>3</v>
      </c>
      <c r="C501" s="38"/>
      <c r="D501" s="38"/>
      <c r="E501" s="39" t="s">
        <v>1144</v>
      </c>
      <c r="F501" s="39"/>
      <c r="G501" s="40" t="s">
        <v>2469</v>
      </c>
      <c r="H501" s="40"/>
      <c r="I501" s="40"/>
      <c r="J501" s="40"/>
      <c r="K501" s="4">
        <v>36457</v>
      </c>
      <c r="L501" s="6">
        <v>0</v>
      </c>
      <c r="M501" s="8">
        <v>5701300</v>
      </c>
      <c r="N501" s="30">
        <v>0</v>
      </c>
      <c r="O501" s="30"/>
      <c r="P501" s="36">
        <v>5460400</v>
      </c>
      <c r="Q501" s="36"/>
      <c r="R501" s="6">
        <v>0</v>
      </c>
      <c r="S501" s="30">
        <v>240900</v>
      </c>
      <c r="T501" s="30"/>
      <c r="U501" s="36">
        <v>240900</v>
      </c>
      <c r="V501" s="36"/>
      <c r="W501" s="37"/>
      <c r="X501" s="37"/>
    </row>
    <row r="502" spans="2:24" ht="13.5" customHeight="1" x14ac:dyDescent="0.2">
      <c r="B502" s="38">
        <v>4</v>
      </c>
      <c r="C502" s="38"/>
      <c r="D502" s="38"/>
      <c r="E502" s="39" t="s">
        <v>1145</v>
      </c>
      <c r="F502" s="39"/>
      <c r="G502" s="40" t="s">
        <v>2785</v>
      </c>
      <c r="H502" s="40"/>
      <c r="I502" s="40"/>
      <c r="J502" s="40"/>
      <c r="K502" s="4">
        <v>36496</v>
      </c>
      <c r="L502" s="6">
        <v>0</v>
      </c>
      <c r="M502" s="8">
        <v>7114580</v>
      </c>
      <c r="N502" s="30">
        <v>0</v>
      </c>
      <c r="O502" s="30"/>
      <c r="P502" s="36">
        <v>6873680</v>
      </c>
      <c r="Q502" s="36"/>
      <c r="R502" s="6">
        <v>0</v>
      </c>
      <c r="S502" s="30">
        <v>240900</v>
      </c>
      <c r="T502" s="30"/>
      <c r="U502" s="36">
        <v>240900</v>
      </c>
      <c r="V502" s="36"/>
      <c r="W502" s="37"/>
      <c r="X502" s="37"/>
    </row>
    <row r="503" spans="2:24" ht="13.5" customHeight="1" x14ac:dyDescent="0.2">
      <c r="B503" s="38">
        <v>5</v>
      </c>
      <c r="C503" s="38"/>
      <c r="D503" s="38"/>
      <c r="E503" s="39" t="s">
        <v>1146</v>
      </c>
      <c r="F503" s="39"/>
      <c r="G503" s="40" t="s">
        <v>2678</v>
      </c>
      <c r="H503" s="40"/>
      <c r="I503" s="40"/>
      <c r="J503" s="40"/>
      <c r="K503" s="4">
        <v>35785</v>
      </c>
      <c r="L503" s="6">
        <v>375804</v>
      </c>
      <c r="M503" s="8">
        <v>7500020</v>
      </c>
      <c r="N503" s="30">
        <v>7500020</v>
      </c>
      <c r="O503" s="30"/>
      <c r="P503" s="36">
        <v>0</v>
      </c>
      <c r="Q503" s="36"/>
      <c r="R503" s="6">
        <v>0</v>
      </c>
      <c r="S503" s="30">
        <v>0</v>
      </c>
      <c r="T503" s="30"/>
      <c r="U503" s="36">
        <v>375804</v>
      </c>
      <c r="V503" s="36"/>
      <c r="W503" s="37"/>
      <c r="X503" s="37"/>
    </row>
    <row r="504" spans="2:24" ht="13.5" customHeight="1" x14ac:dyDescent="0.2">
      <c r="B504" s="38">
        <v>6</v>
      </c>
      <c r="C504" s="38"/>
      <c r="D504" s="38"/>
      <c r="E504" s="39" t="s">
        <v>1149</v>
      </c>
      <c r="F504" s="39"/>
      <c r="G504" s="40" t="s">
        <v>2786</v>
      </c>
      <c r="H504" s="40"/>
      <c r="I504" s="40"/>
      <c r="J504" s="40"/>
      <c r="K504" s="4">
        <v>36194</v>
      </c>
      <c r="L504" s="6">
        <v>0</v>
      </c>
      <c r="M504" s="8">
        <v>6343700</v>
      </c>
      <c r="N504" s="30">
        <v>0</v>
      </c>
      <c r="O504" s="30"/>
      <c r="P504" s="36">
        <v>6102800</v>
      </c>
      <c r="Q504" s="36"/>
      <c r="R504" s="6">
        <v>0</v>
      </c>
      <c r="S504" s="30">
        <v>240900</v>
      </c>
      <c r="T504" s="30"/>
      <c r="U504" s="36">
        <v>240900</v>
      </c>
      <c r="V504" s="36"/>
      <c r="W504" s="37"/>
      <c r="X504" s="37"/>
    </row>
    <row r="505" spans="2:24" ht="13.5" customHeight="1" x14ac:dyDescent="0.2">
      <c r="B505" s="38">
        <v>7</v>
      </c>
      <c r="C505" s="38"/>
      <c r="D505" s="38"/>
      <c r="E505" s="39" t="s">
        <v>1150</v>
      </c>
      <c r="F505" s="39"/>
      <c r="G505" s="40" t="s">
        <v>1833</v>
      </c>
      <c r="H505" s="40"/>
      <c r="I505" s="40"/>
      <c r="J505" s="40"/>
      <c r="K505" s="4">
        <v>36305</v>
      </c>
      <c r="L505" s="6">
        <v>0</v>
      </c>
      <c r="M505" s="8">
        <v>5701300</v>
      </c>
      <c r="N505" s="30">
        <v>0</v>
      </c>
      <c r="O505" s="30"/>
      <c r="P505" s="36">
        <v>5460400</v>
      </c>
      <c r="Q505" s="36"/>
      <c r="R505" s="6">
        <v>0</v>
      </c>
      <c r="S505" s="30">
        <v>240900</v>
      </c>
      <c r="T505" s="30"/>
      <c r="U505" s="36">
        <v>240900</v>
      </c>
      <c r="V505" s="36"/>
      <c r="W505" s="37"/>
      <c r="X505" s="37"/>
    </row>
    <row r="506" spans="2:24" ht="13.5" customHeight="1" x14ac:dyDescent="0.2">
      <c r="B506" s="38">
        <v>8</v>
      </c>
      <c r="C506" s="38"/>
      <c r="D506" s="38"/>
      <c r="E506" s="39" t="s">
        <v>1151</v>
      </c>
      <c r="F506" s="39"/>
      <c r="G506" s="40" t="s">
        <v>2787</v>
      </c>
      <c r="H506" s="40"/>
      <c r="I506" s="40"/>
      <c r="J506" s="40"/>
      <c r="K506" s="4">
        <v>36197</v>
      </c>
      <c r="L506" s="6">
        <v>1017900</v>
      </c>
      <c r="M506" s="8">
        <v>5701300</v>
      </c>
      <c r="N506" s="30">
        <v>0</v>
      </c>
      <c r="O506" s="30"/>
      <c r="P506" s="36">
        <v>5460400</v>
      </c>
      <c r="Q506" s="36"/>
      <c r="R506" s="6">
        <v>0</v>
      </c>
      <c r="S506" s="30">
        <v>240900</v>
      </c>
      <c r="T506" s="30"/>
      <c r="U506" s="36">
        <v>1258800</v>
      </c>
      <c r="V506" s="36"/>
      <c r="W506" s="37"/>
      <c r="X506" s="37"/>
    </row>
    <row r="507" spans="2:24" ht="14.25" customHeight="1" x14ac:dyDescent="0.2">
      <c r="B507" s="38">
        <v>9</v>
      </c>
      <c r="C507" s="38"/>
      <c r="D507" s="38"/>
      <c r="E507" s="39" t="s">
        <v>1152</v>
      </c>
      <c r="F507" s="39"/>
      <c r="G507" s="40" t="s">
        <v>2788</v>
      </c>
      <c r="H507" s="40"/>
      <c r="I507" s="40"/>
      <c r="J507" s="40"/>
      <c r="K507" s="4">
        <v>36371</v>
      </c>
      <c r="L507" s="6">
        <v>0</v>
      </c>
      <c r="M507" s="8">
        <v>6986100</v>
      </c>
      <c r="N507" s="30">
        <v>0</v>
      </c>
      <c r="O507" s="30"/>
      <c r="P507" s="36">
        <v>6745200</v>
      </c>
      <c r="Q507" s="36"/>
      <c r="R507" s="6">
        <v>0</v>
      </c>
      <c r="S507" s="30">
        <v>240900</v>
      </c>
      <c r="T507" s="30"/>
      <c r="U507" s="36">
        <v>240900</v>
      </c>
      <c r="V507" s="36"/>
      <c r="W507" s="37"/>
      <c r="X507" s="37"/>
    </row>
    <row r="508" spans="2:24" ht="13.5" customHeight="1" x14ac:dyDescent="0.2">
      <c r="B508" s="38">
        <v>10</v>
      </c>
      <c r="C508" s="38"/>
      <c r="D508" s="38"/>
      <c r="E508" s="39" t="s">
        <v>1153</v>
      </c>
      <c r="F508" s="39"/>
      <c r="G508" s="40" t="s">
        <v>2668</v>
      </c>
      <c r="H508" s="40"/>
      <c r="I508" s="40"/>
      <c r="J508" s="40"/>
      <c r="K508" s="4">
        <v>36372</v>
      </c>
      <c r="L508" s="6">
        <v>0</v>
      </c>
      <c r="M508" s="8">
        <v>7114580</v>
      </c>
      <c r="N508" s="30">
        <v>0</v>
      </c>
      <c r="O508" s="30"/>
      <c r="P508" s="36">
        <v>6873680</v>
      </c>
      <c r="Q508" s="36"/>
      <c r="R508" s="6">
        <v>0</v>
      </c>
      <c r="S508" s="30">
        <v>240900</v>
      </c>
      <c r="T508" s="30"/>
      <c r="U508" s="36">
        <v>240900</v>
      </c>
      <c r="V508" s="36"/>
      <c r="W508" s="37"/>
      <c r="X508" s="37"/>
    </row>
    <row r="509" spans="2:24" ht="13.5" customHeight="1" x14ac:dyDescent="0.2">
      <c r="B509" s="38">
        <v>11</v>
      </c>
      <c r="C509" s="38"/>
      <c r="D509" s="38"/>
      <c r="E509" s="39" t="s">
        <v>1154</v>
      </c>
      <c r="F509" s="39"/>
      <c r="G509" s="40" t="s">
        <v>2789</v>
      </c>
      <c r="H509" s="40"/>
      <c r="I509" s="40"/>
      <c r="J509" s="40"/>
      <c r="K509" s="4">
        <v>36396</v>
      </c>
      <c r="L509" s="6">
        <v>0</v>
      </c>
      <c r="M509" s="8">
        <v>9587820</v>
      </c>
      <c r="N509" s="30">
        <v>0</v>
      </c>
      <c r="O509" s="30"/>
      <c r="P509" s="36">
        <v>9346920</v>
      </c>
      <c r="Q509" s="36"/>
      <c r="R509" s="6">
        <v>0</v>
      </c>
      <c r="S509" s="30">
        <v>240900</v>
      </c>
      <c r="T509" s="30"/>
      <c r="U509" s="36">
        <v>240900</v>
      </c>
      <c r="V509" s="36"/>
      <c r="W509" s="37"/>
      <c r="X509" s="37"/>
    </row>
    <row r="510" spans="2:24" ht="13.5" customHeight="1" x14ac:dyDescent="0.2">
      <c r="B510" s="38">
        <v>12</v>
      </c>
      <c r="C510" s="38"/>
      <c r="D510" s="38"/>
      <c r="E510" s="39" t="s">
        <v>1155</v>
      </c>
      <c r="F510" s="39"/>
      <c r="G510" s="40" t="s">
        <v>2790</v>
      </c>
      <c r="H510" s="40"/>
      <c r="I510" s="40"/>
      <c r="J510" s="40"/>
      <c r="K510" s="4">
        <v>36188</v>
      </c>
      <c r="L510" s="6">
        <v>0</v>
      </c>
      <c r="M510" s="8">
        <v>5701300</v>
      </c>
      <c r="N510" s="30">
        <v>3990910</v>
      </c>
      <c r="O510" s="30"/>
      <c r="P510" s="36">
        <v>1638120</v>
      </c>
      <c r="Q510" s="36"/>
      <c r="R510" s="6">
        <v>0</v>
      </c>
      <c r="S510" s="30">
        <v>72270</v>
      </c>
      <c r="T510" s="30"/>
      <c r="U510" s="36">
        <v>72270</v>
      </c>
      <c r="V510" s="36"/>
      <c r="W510" s="37"/>
      <c r="X510" s="37"/>
    </row>
    <row r="511" spans="2:24" ht="13.5" customHeight="1" x14ac:dyDescent="0.2">
      <c r="B511" s="38">
        <v>13</v>
      </c>
      <c r="C511" s="38"/>
      <c r="D511" s="38"/>
      <c r="E511" s="39" t="s">
        <v>1156</v>
      </c>
      <c r="F511" s="39"/>
      <c r="G511" s="40" t="s">
        <v>2791</v>
      </c>
      <c r="H511" s="40"/>
      <c r="I511" s="40"/>
      <c r="J511" s="40"/>
      <c r="K511" s="4">
        <v>36503</v>
      </c>
      <c r="L511" s="6">
        <v>0</v>
      </c>
      <c r="M511" s="8">
        <v>5701300</v>
      </c>
      <c r="N511" s="30">
        <v>0</v>
      </c>
      <c r="O511" s="30"/>
      <c r="P511" s="36">
        <v>5460400</v>
      </c>
      <c r="Q511" s="36"/>
      <c r="R511" s="6">
        <v>0</v>
      </c>
      <c r="S511" s="30">
        <v>240900</v>
      </c>
      <c r="T511" s="30"/>
      <c r="U511" s="36">
        <v>240900</v>
      </c>
      <c r="V511" s="36"/>
      <c r="W511" s="37"/>
      <c r="X511" s="37"/>
    </row>
    <row r="512" spans="2:24" ht="13.5" customHeight="1" x14ac:dyDescent="0.2">
      <c r="B512" s="38">
        <v>14</v>
      </c>
      <c r="C512" s="38"/>
      <c r="D512" s="38"/>
      <c r="E512" s="39" t="s">
        <v>1157</v>
      </c>
      <c r="F512" s="39"/>
      <c r="G512" s="40" t="s">
        <v>2098</v>
      </c>
      <c r="H512" s="40"/>
      <c r="I512" s="40"/>
      <c r="J512" s="40"/>
      <c r="K512" s="4">
        <v>36196</v>
      </c>
      <c r="L512" s="6">
        <v>0</v>
      </c>
      <c r="M512" s="8">
        <v>6343700</v>
      </c>
      <c r="N512" s="30">
        <v>0</v>
      </c>
      <c r="O512" s="30"/>
      <c r="P512" s="36">
        <v>6102800</v>
      </c>
      <c r="Q512" s="36"/>
      <c r="R512" s="6">
        <v>0</v>
      </c>
      <c r="S512" s="30">
        <v>240900</v>
      </c>
      <c r="T512" s="30"/>
      <c r="U512" s="36">
        <v>240900</v>
      </c>
      <c r="V512" s="36"/>
      <c r="W512" s="37"/>
      <c r="X512" s="37"/>
    </row>
    <row r="513" spans="2:24" ht="14.25" customHeight="1" x14ac:dyDescent="0.2">
      <c r="B513" s="38">
        <v>15</v>
      </c>
      <c r="C513" s="38"/>
      <c r="D513" s="38"/>
      <c r="E513" s="39" t="s">
        <v>1158</v>
      </c>
      <c r="F513" s="39"/>
      <c r="G513" s="40" t="s">
        <v>2155</v>
      </c>
      <c r="H513" s="40"/>
      <c r="I513" s="40"/>
      <c r="J513" s="40"/>
      <c r="K513" s="4">
        <v>36400</v>
      </c>
      <c r="L513" s="6">
        <v>0</v>
      </c>
      <c r="M513" s="8">
        <v>5701300</v>
      </c>
      <c r="N513" s="30">
        <v>0</v>
      </c>
      <c r="O513" s="30"/>
      <c r="P513" s="36">
        <v>5460400</v>
      </c>
      <c r="Q513" s="36"/>
      <c r="R513" s="6">
        <v>0</v>
      </c>
      <c r="S513" s="30">
        <v>240900</v>
      </c>
      <c r="T513" s="30"/>
      <c r="U513" s="36">
        <v>240900</v>
      </c>
      <c r="V513" s="36"/>
      <c r="W513" s="37"/>
      <c r="X513" s="37"/>
    </row>
    <row r="514" spans="2:24" ht="13.5" customHeight="1" x14ac:dyDescent="0.2">
      <c r="B514" s="38">
        <v>16</v>
      </c>
      <c r="C514" s="38"/>
      <c r="D514" s="38"/>
      <c r="E514" s="39" t="s">
        <v>1159</v>
      </c>
      <c r="F514" s="39"/>
      <c r="G514" s="40" t="s">
        <v>2792</v>
      </c>
      <c r="H514" s="40"/>
      <c r="I514" s="40"/>
      <c r="J514" s="40"/>
      <c r="K514" s="4">
        <v>36192</v>
      </c>
      <c r="L514" s="6">
        <v>0</v>
      </c>
      <c r="M514" s="8">
        <v>6472180</v>
      </c>
      <c r="N514" s="30">
        <v>0</v>
      </c>
      <c r="O514" s="30"/>
      <c r="P514" s="36">
        <v>6231280</v>
      </c>
      <c r="Q514" s="36"/>
      <c r="R514" s="6">
        <v>0</v>
      </c>
      <c r="S514" s="30">
        <v>240900</v>
      </c>
      <c r="T514" s="30"/>
      <c r="U514" s="36">
        <v>240900</v>
      </c>
      <c r="V514" s="36"/>
      <c r="W514" s="37"/>
      <c r="X514" s="37"/>
    </row>
    <row r="515" spans="2:24" ht="14.25" customHeight="1" x14ac:dyDescent="0.2">
      <c r="B515" s="38">
        <v>17</v>
      </c>
      <c r="C515" s="38"/>
      <c r="D515" s="38"/>
      <c r="E515" s="39" t="s">
        <v>1161</v>
      </c>
      <c r="F515" s="39"/>
      <c r="G515" s="40" t="s">
        <v>2794</v>
      </c>
      <c r="H515" s="40"/>
      <c r="I515" s="40"/>
      <c r="J515" s="40"/>
      <c r="K515" s="4">
        <v>36461</v>
      </c>
      <c r="L515" s="6">
        <v>0</v>
      </c>
      <c r="M515" s="8">
        <v>6664900</v>
      </c>
      <c r="N515" s="30">
        <v>0</v>
      </c>
      <c r="O515" s="30"/>
      <c r="P515" s="36">
        <v>6424000</v>
      </c>
      <c r="Q515" s="36"/>
      <c r="R515" s="6">
        <v>0</v>
      </c>
      <c r="S515" s="30">
        <v>240900</v>
      </c>
      <c r="T515" s="30"/>
      <c r="U515" s="36">
        <v>240900</v>
      </c>
      <c r="V515" s="36"/>
      <c r="W515" s="37"/>
      <c r="X515" s="37"/>
    </row>
    <row r="516" spans="2:24" ht="13.5" customHeight="1" x14ac:dyDescent="0.2">
      <c r="B516" s="38">
        <v>18</v>
      </c>
      <c r="C516" s="38"/>
      <c r="D516" s="38"/>
      <c r="E516" s="39" t="s">
        <v>1162</v>
      </c>
      <c r="F516" s="39"/>
      <c r="G516" s="40" t="s">
        <v>2592</v>
      </c>
      <c r="H516" s="40"/>
      <c r="I516" s="40"/>
      <c r="J516" s="40"/>
      <c r="K516" s="4">
        <v>36309</v>
      </c>
      <c r="L516" s="6">
        <v>0</v>
      </c>
      <c r="M516" s="8">
        <v>6472180</v>
      </c>
      <c r="N516" s="30">
        <v>0</v>
      </c>
      <c r="O516" s="30"/>
      <c r="P516" s="36">
        <v>6231280</v>
      </c>
      <c r="Q516" s="36"/>
      <c r="R516" s="6">
        <v>0</v>
      </c>
      <c r="S516" s="30">
        <v>240900</v>
      </c>
      <c r="T516" s="30"/>
      <c r="U516" s="36">
        <v>240900</v>
      </c>
      <c r="V516" s="36"/>
      <c r="W516" s="37"/>
      <c r="X516" s="37"/>
    </row>
    <row r="517" spans="2:24" ht="13.5" customHeight="1" x14ac:dyDescent="0.2">
      <c r="B517" s="38">
        <v>19</v>
      </c>
      <c r="C517" s="38"/>
      <c r="D517" s="38"/>
      <c r="E517" s="39" t="s">
        <v>1164</v>
      </c>
      <c r="F517" s="39"/>
      <c r="G517" s="40" t="s">
        <v>2796</v>
      </c>
      <c r="H517" s="40"/>
      <c r="I517" s="40"/>
      <c r="J517" s="40"/>
      <c r="K517" s="4">
        <v>36379</v>
      </c>
      <c r="L517" s="6">
        <v>0</v>
      </c>
      <c r="M517" s="8">
        <v>5701300</v>
      </c>
      <c r="N517" s="30">
        <v>0</v>
      </c>
      <c r="O517" s="30"/>
      <c r="P517" s="36">
        <v>5460400</v>
      </c>
      <c r="Q517" s="36"/>
      <c r="R517" s="6">
        <v>0</v>
      </c>
      <c r="S517" s="30">
        <v>240900</v>
      </c>
      <c r="T517" s="30"/>
      <c r="U517" s="36">
        <v>240900</v>
      </c>
      <c r="V517" s="36"/>
      <c r="W517" s="37"/>
      <c r="X517" s="37"/>
    </row>
    <row r="518" spans="2:24" ht="14.25" customHeight="1" x14ac:dyDescent="0.2">
      <c r="B518" s="38">
        <v>20</v>
      </c>
      <c r="C518" s="38"/>
      <c r="D518" s="38"/>
      <c r="E518" s="39" t="s">
        <v>1165</v>
      </c>
      <c r="F518" s="39"/>
      <c r="G518" s="40" t="s">
        <v>2797</v>
      </c>
      <c r="H518" s="40"/>
      <c r="I518" s="40"/>
      <c r="J518" s="40"/>
      <c r="K518" s="4">
        <v>36251</v>
      </c>
      <c r="L518" s="6">
        <v>-239776</v>
      </c>
      <c r="M518" s="8">
        <v>6857620</v>
      </c>
      <c r="N518" s="30">
        <v>0</v>
      </c>
      <c r="O518" s="30"/>
      <c r="P518" s="36">
        <v>6400000</v>
      </c>
      <c r="Q518" s="36"/>
      <c r="R518" s="6">
        <v>0</v>
      </c>
      <c r="S518" s="30">
        <v>457620</v>
      </c>
      <c r="T518" s="30"/>
      <c r="U518" s="36">
        <v>217844</v>
      </c>
      <c r="V518" s="36"/>
      <c r="W518" s="37"/>
      <c r="X518" s="37"/>
    </row>
    <row r="519" spans="2:24" ht="14.25" customHeight="1" x14ac:dyDescent="0.2">
      <c r="B519" s="38">
        <v>21</v>
      </c>
      <c r="C519" s="38"/>
      <c r="D519" s="38"/>
      <c r="E519" s="39" t="s">
        <v>1166</v>
      </c>
      <c r="F519" s="39"/>
      <c r="G519" s="40" t="s">
        <v>2798</v>
      </c>
      <c r="H519" s="40"/>
      <c r="I519" s="40"/>
      <c r="J519" s="40"/>
      <c r="K519" s="4">
        <v>36294</v>
      </c>
      <c r="L519" s="6">
        <v>0</v>
      </c>
      <c r="M519" s="8">
        <v>7821220</v>
      </c>
      <c r="N519" s="30">
        <v>0</v>
      </c>
      <c r="O519" s="30"/>
      <c r="P519" s="36">
        <v>7580320</v>
      </c>
      <c r="Q519" s="36"/>
      <c r="R519" s="6">
        <v>0</v>
      </c>
      <c r="S519" s="30">
        <v>240900</v>
      </c>
      <c r="T519" s="30"/>
      <c r="U519" s="36">
        <v>240900</v>
      </c>
      <c r="V519" s="36"/>
      <c r="W519" s="37"/>
      <c r="X519" s="37"/>
    </row>
    <row r="520" spans="2:24" ht="13.5" customHeight="1" x14ac:dyDescent="0.2">
      <c r="B520" s="38">
        <v>22</v>
      </c>
      <c r="C520" s="38"/>
      <c r="D520" s="38"/>
      <c r="E520" s="39" t="s">
        <v>1167</v>
      </c>
      <c r="F520" s="39"/>
      <c r="G520" s="40" t="s">
        <v>2799</v>
      </c>
      <c r="H520" s="40"/>
      <c r="I520" s="40"/>
      <c r="J520" s="40"/>
      <c r="K520" s="4">
        <v>36514</v>
      </c>
      <c r="L520" s="6">
        <v>0</v>
      </c>
      <c r="M520" s="8">
        <v>6472180</v>
      </c>
      <c r="N520" s="30">
        <v>0</v>
      </c>
      <c r="O520" s="30"/>
      <c r="P520" s="36">
        <v>6231280</v>
      </c>
      <c r="Q520" s="36"/>
      <c r="R520" s="6">
        <v>0</v>
      </c>
      <c r="S520" s="30">
        <v>240900</v>
      </c>
      <c r="T520" s="30"/>
      <c r="U520" s="36">
        <v>240900</v>
      </c>
      <c r="V520" s="36"/>
      <c r="W520" s="37"/>
      <c r="X520" s="37"/>
    </row>
    <row r="521" spans="2:24" ht="13.5" customHeight="1" x14ac:dyDescent="0.2">
      <c r="B521" s="38">
        <v>23</v>
      </c>
      <c r="C521" s="38"/>
      <c r="D521" s="38"/>
      <c r="E521" s="39" t="s">
        <v>1168</v>
      </c>
      <c r="F521" s="39"/>
      <c r="G521" s="40" t="s">
        <v>2800</v>
      </c>
      <c r="H521" s="40"/>
      <c r="I521" s="40"/>
      <c r="J521" s="40"/>
      <c r="K521" s="4">
        <v>36430</v>
      </c>
      <c r="L521" s="6">
        <v>0</v>
      </c>
      <c r="M521" s="8">
        <v>6343700</v>
      </c>
      <c r="N521" s="30">
        <v>0</v>
      </c>
      <c r="O521" s="30"/>
      <c r="P521" s="36">
        <v>6102800</v>
      </c>
      <c r="Q521" s="36"/>
      <c r="R521" s="6">
        <v>0</v>
      </c>
      <c r="S521" s="30">
        <v>240900</v>
      </c>
      <c r="T521" s="30"/>
      <c r="U521" s="36">
        <v>240900</v>
      </c>
      <c r="V521" s="36"/>
      <c r="W521" s="37"/>
      <c r="X521" s="37"/>
    </row>
    <row r="522" spans="2:24" ht="14.25" customHeight="1" x14ac:dyDescent="0.2">
      <c r="B522" s="38">
        <v>24</v>
      </c>
      <c r="C522" s="38"/>
      <c r="D522" s="38"/>
      <c r="E522" s="39" t="s">
        <v>1169</v>
      </c>
      <c r="F522" s="39"/>
      <c r="G522" s="40" t="s">
        <v>2801</v>
      </c>
      <c r="H522" s="40"/>
      <c r="I522" s="40"/>
      <c r="J522" s="40"/>
      <c r="K522" s="4">
        <v>36258.600011574097</v>
      </c>
      <c r="L522" s="6">
        <v>363402</v>
      </c>
      <c r="M522" s="8">
        <v>5701300</v>
      </c>
      <c r="N522" s="30">
        <v>2850650</v>
      </c>
      <c r="O522" s="30"/>
      <c r="P522" s="36">
        <v>2730200</v>
      </c>
      <c r="Q522" s="36"/>
      <c r="R522" s="6">
        <v>0</v>
      </c>
      <c r="S522" s="30">
        <v>120450</v>
      </c>
      <c r="T522" s="30"/>
      <c r="U522" s="36">
        <v>483852</v>
      </c>
      <c r="V522" s="36"/>
      <c r="W522" s="37"/>
      <c r="X522" s="37"/>
    </row>
    <row r="523" spans="2:24" ht="13.5" customHeight="1" x14ac:dyDescent="0.2">
      <c r="B523" s="38">
        <v>25</v>
      </c>
      <c r="C523" s="38"/>
      <c r="D523" s="38"/>
      <c r="E523" s="39" t="s">
        <v>1170</v>
      </c>
      <c r="F523" s="39"/>
      <c r="G523" s="40" t="s">
        <v>2802</v>
      </c>
      <c r="H523" s="40"/>
      <c r="I523" s="40"/>
      <c r="J523" s="40"/>
      <c r="K523" s="4">
        <v>36010.637418981503</v>
      </c>
      <c r="L523" s="6">
        <v>0</v>
      </c>
      <c r="M523" s="8">
        <v>6857620</v>
      </c>
      <c r="N523" s="30">
        <v>0</v>
      </c>
      <c r="O523" s="30"/>
      <c r="P523" s="36">
        <v>6616720</v>
      </c>
      <c r="Q523" s="36"/>
      <c r="R523" s="6">
        <v>0</v>
      </c>
      <c r="S523" s="30">
        <v>240900</v>
      </c>
      <c r="T523" s="30"/>
      <c r="U523" s="36">
        <v>240900</v>
      </c>
      <c r="V523" s="36"/>
      <c r="W523" s="37"/>
      <c r="X523" s="37"/>
    </row>
    <row r="524" spans="2:24" ht="18" customHeight="1" x14ac:dyDescent="0.2">
      <c r="B524" s="33" t="s">
        <v>1</v>
      </c>
      <c r="C524" s="33"/>
      <c r="D524" s="33"/>
      <c r="E524" s="34" t="s">
        <v>1171</v>
      </c>
      <c r="F524" s="34"/>
      <c r="G524" s="34"/>
      <c r="H524" s="35" t="s">
        <v>3166</v>
      </c>
      <c r="I524" s="35"/>
      <c r="J524" s="35"/>
      <c r="K524" s="3">
        <v>55</v>
      </c>
      <c r="L524" s="6">
        <v>33638542</v>
      </c>
      <c r="M524" s="7">
        <v>338368140</v>
      </c>
      <c r="N524" s="30">
        <v>0</v>
      </c>
      <c r="O524" s="30"/>
      <c r="P524" s="26">
        <v>217918140</v>
      </c>
      <c r="Q524" s="26"/>
      <c r="R524" s="6">
        <v>0</v>
      </c>
      <c r="S524" s="30">
        <f>SUM(S525:T548)</f>
        <v>5540700</v>
      </c>
      <c r="T524" s="30"/>
      <c r="U524" s="30">
        <f>SUM(U525:V548)</f>
        <v>8406956</v>
      </c>
      <c r="V524" s="30"/>
      <c r="W524" s="27" t="s">
        <v>2</v>
      </c>
      <c r="X524" s="27"/>
    </row>
    <row r="525" spans="2:24" ht="14.25" customHeight="1" x14ac:dyDescent="0.2">
      <c r="B525" s="38">
        <v>1</v>
      </c>
      <c r="C525" s="38"/>
      <c r="D525" s="38"/>
      <c r="E525" s="39" t="s">
        <v>1174</v>
      </c>
      <c r="F525" s="39"/>
      <c r="G525" s="40" t="s">
        <v>2805</v>
      </c>
      <c r="H525" s="40"/>
      <c r="I525" s="40"/>
      <c r="J525" s="40"/>
      <c r="K525" s="4">
        <v>36053</v>
      </c>
      <c r="L525" s="6">
        <v>135900</v>
      </c>
      <c r="M525" s="8">
        <v>7516080</v>
      </c>
      <c r="N525" s="30">
        <v>0</v>
      </c>
      <c r="O525" s="30"/>
      <c r="P525" s="36">
        <v>7516080</v>
      </c>
      <c r="Q525" s="36"/>
      <c r="R525" s="6">
        <v>0</v>
      </c>
      <c r="S525" s="30">
        <v>0</v>
      </c>
      <c r="T525" s="30"/>
      <c r="U525" s="36">
        <v>135900</v>
      </c>
      <c r="V525" s="36"/>
      <c r="W525" s="37"/>
      <c r="X525" s="37"/>
    </row>
    <row r="526" spans="2:24" ht="13.5" customHeight="1" x14ac:dyDescent="0.2">
      <c r="B526" s="38">
        <v>2</v>
      </c>
      <c r="C526" s="38"/>
      <c r="D526" s="38"/>
      <c r="E526" s="39" t="s">
        <v>1175</v>
      </c>
      <c r="F526" s="39"/>
      <c r="G526" s="40" t="s">
        <v>1988</v>
      </c>
      <c r="H526" s="40"/>
      <c r="I526" s="40"/>
      <c r="J526" s="40"/>
      <c r="K526" s="4">
        <v>36149</v>
      </c>
      <c r="L526" s="6">
        <v>1373156</v>
      </c>
      <c r="M526" s="8">
        <v>7997880</v>
      </c>
      <c r="N526" s="30">
        <v>0</v>
      </c>
      <c r="O526" s="30"/>
      <c r="P526" s="36">
        <v>7756980</v>
      </c>
      <c r="Q526" s="36"/>
      <c r="R526" s="6">
        <v>0</v>
      </c>
      <c r="S526" s="30">
        <v>240900</v>
      </c>
      <c r="T526" s="30"/>
      <c r="U526" s="36">
        <v>1614056</v>
      </c>
      <c r="V526" s="36"/>
      <c r="W526" s="37"/>
      <c r="X526" s="37"/>
    </row>
    <row r="527" spans="2:24" ht="13.5" customHeight="1" x14ac:dyDescent="0.2">
      <c r="B527" s="38">
        <v>3</v>
      </c>
      <c r="C527" s="38"/>
      <c r="D527" s="38"/>
      <c r="E527" s="39" t="s">
        <v>1176</v>
      </c>
      <c r="F527" s="39"/>
      <c r="G527" s="40" t="s">
        <v>2806</v>
      </c>
      <c r="H527" s="40"/>
      <c r="I527" s="40"/>
      <c r="J527" s="40"/>
      <c r="K527" s="4">
        <v>36246</v>
      </c>
      <c r="L527" s="6">
        <v>0</v>
      </c>
      <c r="M527" s="8">
        <v>6343700</v>
      </c>
      <c r="N527" s="30">
        <v>0</v>
      </c>
      <c r="O527" s="30"/>
      <c r="P527" s="36">
        <v>6102800</v>
      </c>
      <c r="Q527" s="36"/>
      <c r="R527" s="6">
        <v>0</v>
      </c>
      <c r="S527" s="30">
        <v>240900</v>
      </c>
      <c r="T527" s="30"/>
      <c r="U527" s="36">
        <v>240900</v>
      </c>
      <c r="V527" s="36"/>
      <c r="W527" s="37"/>
      <c r="X527" s="37"/>
    </row>
    <row r="528" spans="2:24" ht="13.5" customHeight="1" x14ac:dyDescent="0.2">
      <c r="B528" s="38">
        <v>4</v>
      </c>
      <c r="C528" s="38"/>
      <c r="D528" s="38"/>
      <c r="E528" s="39" t="s">
        <v>1178</v>
      </c>
      <c r="F528" s="39"/>
      <c r="G528" s="40" t="s">
        <v>2807</v>
      </c>
      <c r="H528" s="40"/>
      <c r="I528" s="40"/>
      <c r="J528" s="40"/>
      <c r="K528" s="4">
        <v>36262</v>
      </c>
      <c r="L528" s="6">
        <v>0</v>
      </c>
      <c r="M528" s="8">
        <v>6986100</v>
      </c>
      <c r="N528" s="30">
        <v>0</v>
      </c>
      <c r="O528" s="30"/>
      <c r="P528" s="36">
        <v>6745200</v>
      </c>
      <c r="Q528" s="36"/>
      <c r="R528" s="6">
        <v>0</v>
      </c>
      <c r="S528" s="30">
        <v>240900</v>
      </c>
      <c r="T528" s="30"/>
      <c r="U528" s="36">
        <v>240900</v>
      </c>
      <c r="V528" s="36"/>
      <c r="W528" s="37"/>
      <c r="X528" s="37"/>
    </row>
    <row r="529" spans="2:24" ht="13.5" customHeight="1" x14ac:dyDescent="0.2">
      <c r="B529" s="38">
        <v>5</v>
      </c>
      <c r="C529" s="38"/>
      <c r="D529" s="38"/>
      <c r="E529" s="39" t="s">
        <v>1179</v>
      </c>
      <c r="F529" s="39"/>
      <c r="G529" s="40" t="s">
        <v>2808</v>
      </c>
      <c r="H529" s="40"/>
      <c r="I529" s="40"/>
      <c r="J529" s="40"/>
      <c r="K529" s="4">
        <v>36441</v>
      </c>
      <c r="L529" s="6">
        <v>1357200</v>
      </c>
      <c r="M529" s="8">
        <v>5701300</v>
      </c>
      <c r="N529" s="30">
        <v>0</v>
      </c>
      <c r="O529" s="30"/>
      <c r="P529" s="36">
        <v>5460400</v>
      </c>
      <c r="Q529" s="36"/>
      <c r="R529" s="6">
        <v>0</v>
      </c>
      <c r="S529" s="30">
        <v>240900</v>
      </c>
      <c r="T529" s="30"/>
      <c r="U529" s="36">
        <v>1598100</v>
      </c>
      <c r="V529" s="36"/>
      <c r="W529" s="37"/>
      <c r="X529" s="37"/>
    </row>
    <row r="530" spans="2:24" ht="14.25" customHeight="1" x14ac:dyDescent="0.2">
      <c r="B530" s="38">
        <v>6</v>
      </c>
      <c r="C530" s="38"/>
      <c r="D530" s="38"/>
      <c r="E530" s="39" t="s">
        <v>1180</v>
      </c>
      <c r="F530" s="39"/>
      <c r="G530" s="40" t="s">
        <v>2642</v>
      </c>
      <c r="H530" s="40"/>
      <c r="I530" s="40"/>
      <c r="J530" s="40"/>
      <c r="K530" s="4">
        <v>36464</v>
      </c>
      <c r="L530" s="6">
        <v>0</v>
      </c>
      <c r="M530" s="8">
        <v>6664900</v>
      </c>
      <c r="N530" s="30">
        <v>0</v>
      </c>
      <c r="O530" s="30"/>
      <c r="P530" s="36">
        <v>6424000</v>
      </c>
      <c r="Q530" s="36"/>
      <c r="R530" s="6">
        <v>0</v>
      </c>
      <c r="S530" s="30">
        <v>240900</v>
      </c>
      <c r="T530" s="30"/>
      <c r="U530" s="36">
        <v>240900</v>
      </c>
      <c r="V530" s="36"/>
      <c r="W530" s="37"/>
      <c r="X530" s="37"/>
    </row>
    <row r="531" spans="2:24" ht="13.5" customHeight="1" x14ac:dyDescent="0.2">
      <c r="B531" s="38">
        <v>7</v>
      </c>
      <c r="C531" s="38"/>
      <c r="D531" s="38"/>
      <c r="E531" s="39" t="s">
        <v>1181</v>
      </c>
      <c r="F531" s="39"/>
      <c r="G531" s="40" t="s">
        <v>2809</v>
      </c>
      <c r="H531" s="40"/>
      <c r="I531" s="40"/>
      <c r="J531" s="40"/>
      <c r="K531" s="4">
        <v>36385</v>
      </c>
      <c r="L531" s="6">
        <v>0</v>
      </c>
      <c r="M531" s="8">
        <v>6343700</v>
      </c>
      <c r="N531" s="30">
        <v>0</v>
      </c>
      <c r="O531" s="30"/>
      <c r="P531" s="36">
        <v>6102800</v>
      </c>
      <c r="Q531" s="36"/>
      <c r="R531" s="6">
        <v>0</v>
      </c>
      <c r="S531" s="30">
        <v>240900</v>
      </c>
      <c r="T531" s="30"/>
      <c r="U531" s="36">
        <v>240900</v>
      </c>
      <c r="V531" s="36"/>
      <c r="W531" s="37"/>
      <c r="X531" s="37"/>
    </row>
    <row r="532" spans="2:24" ht="14.25" customHeight="1" x14ac:dyDescent="0.2">
      <c r="B532" s="38">
        <v>8</v>
      </c>
      <c r="C532" s="38"/>
      <c r="D532" s="38"/>
      <c r="E532" s="39" t="s">
        <v>1183</v>
      </c>
      <c r="F532" s="39"/>
      <c r="G532" s="40" t="s">
        <v>1974</v>
      </c>
      <c r="H532" s="40"/>
      <c r="I532" s="40"/>
      <c r="J532" s="40"/>
      <c r="K532" s="4">
        <v>36428</v>
      </c>
      <c r="L532" s="6">
        <v>0</v>
      </c>
      <c r="M532" s="8">
        <v>8463620</v>
      </c>
      <c r="N532" s="30">
        <v>0</v>
      </c>
      <c r="O532" s="30"/>
      <c r="P532" s="36">
        <v>8222720</v>
      </c>
      <c r="Q532" s="36"/>
      <c r="R532" s="6">
        <v>0</v>
      </c>
      <c r="S532" s="30">
        <v>240900</v>
      </c>
      <c r="T532" s="30"/>
      <c r="U532" s="36">
        <v>240900</v>
      </c>
      <c r="V532" s="36"/>
      <c r="W532" s="37"/>
      <c r="X532" s="37"/>
    </row>
    <row r="533" spans="2:24" ht="13.5" customHeight="1" x14ac:dyDescent="0.2">
      <c r="B533" s="38">
        <v>9</v>
      </c>
      <c r="C533" s="38"/>
      <c r="D533" s="38"/>
      <c r="E533" s="39" t="s">
        <v>1184</v>
      </c>
      <c r="F533" s="39"/>
      <c r="G533" s="40" t="s">
        <v>2810</v>
      </c>
      <c r="H533" s="40"/>
      <c r="I533" s="40"/>
      <c r="J533" s="40"/>
      <c r="K533" s="4">
        <v>36433</v>
      </c>
      <c r="L533" s="6">
        <v>0</v>
      </c>
      <c r="M533" s="8">
        <v>6986100</v>
      </c>
      <c r="N533" s="30">
        <v>0</v>
      </c>
      <c r="O533" s="30"/>
      <c r="P533" s="36">
        <v>6745200</v>
      </c>
      <c r="Q533" s="36"/>
      <c r="R533" s="6">
        <v>0</v>
      </c>
      <c r="S533" s="30">
        <v>240900</v>
      </c>
      <c r="T533" s="30"/>
      <c r="U533" s="36">
        <v>240900</v>
      </c>
      <c r="V533" s="36"/>
      <c r="W533" s="37"/>
      <c r="X533" s="37"/>
    </row>
    <row r="534" spans="2:24" ht="13.5" customHeight="1" x14ac:dyDescent="0.2">
      <c r="B534" s="38">
        <v>10</v>
      </c>
      <c r="C534" s="38"/>
      <c r="D534" s="38"/>
      <c r="E534" s="39" t="s">
        <v>1185</v>
      </c>
      <c r="F534" s="39"/>
      <c r="G534" s="40" t="s">
        <v>2811</v>
      </c>
      <c r="H534" s="40"/>
      <c r="I534" s="40"/>
      <c r="J534" s="40"/>
      <c r="K534" s="4">
        <v>36426</v>
      </c>
      <c r="L534" s="6">
        <v>0</v>
      </c>
      <c r="M534" s="8">
        <v>6664900</v>
      </c>
      <c r="N534" s="30">
        <v>0</v>
      </c>
      <c r="O534" s="30"/>
      <c r="P534" s="36">
        <v>6424000</v>
      </c>
      <c r="Q534" s="36"/>
      <c r="R534" s="6">
        <v>0</v>
      </c>
      <c r="S534" s="30">
        <v>240900</v>
      </c>
      <c r="T534" s="30"/>
      <c r="U534" s="36">
        <v>240900</v>
      </c>
      <c r="V534" s="36"/>
      <c r="W534" s="37"/>
      <c r="X534" s="37"/>
    </row>
    <row r="535" spans="2:24" ht="13.5" customHeight="1" x14ac:dyDescent="0.2">
      <c r="B535" s="38">
        <v>11</v>
      </c>
      <c r="C535" s="38"/>
      <c r="D535" s="38"/>
      <c r="E535" s="39" t="s">
        <v>1186</v>
      </c>
      <c r="F535" s="39"/>
      <c r="G535" s="40" t="s">
        <v>2812</v>
      </c>
      <c r="H535" s="40"/>
      <c r="I535" s="40"/>
      <c r="J535" s="40"/>
      <c r="K535" s="4">
        <v>36302</v>
      </c>
      <c r="L535" s="6">
        <v>0</v>
      </c>
      <c r="M535" s="8">
        <v>6022500</v>
      </c>
      <c r="N535" s="30">
        <v>0</v>
      </c>
      <c r="O535" s="30"/>
      <c r="P535" s="36">
        <v>5781600</v>
      </c>
      <c r="Q535" s="36"/>
      <c r="R535" s="6">
        <v>0</v>
      </c>
      <c r="S535" s="30">
        <v>240900</v>
      </c>
      <c r="T535" s="30"/>
      <c r="U535" s="36">
        <v>240900</v>
      </c>
      <c r="V535" s="36"/>
      <c r="W535" s="37"/>
      <c r="X535" s="37"/>
    </row>
    <row r="536" spans="2:24" ht="14.25" customHeight="1" x14ac:dyDescent="0.2">
      <c r="B536" s="38">
        <v>12</v>
      </c>
      <c r="C536" s="38"/>
      <c r="D536" s="38"/>
      <c r="E536" s="39" t="s">
        <v>1187</v>
      </c>
      <c r="F536" s="39"/>
      <c r="G536" s="40" t="s">
        <v>1866</v>
      </c>
      <c r="H536" s="40"/>
      <c r="I536" s="40"/>
      <c r="J536" s="40"/>
      <c r="K536" s="4">
        <v>36355</v>
      </c>
      <c r="L536" s="6">
        <v>0</v>
      </c>
      <c r="M536" s="8">
        <v>5701300</v>
      </c>
      <c r="N536" s="30">
        <v>0</v>
      </c>
      <c r="O536" s="30"/>
      <c r="P536" s="36">
        <v>5460400</v>
      </c>
      <c r="Q536" s="36"/>
      <c r="R536" s="6">
        <v>0</v>
      </c>
      <c r="S536" s="30">
        <v>240900</v>
      </c>
      <c r="T536" s="30"/>
      <c r="U536" s="36">
        <v>240900</v>
      </c>
      <c r="V536" s="36"/>
      <c r="W536" s="37"/>
      <c r="X536" s="37"/>
    </row>
    <row r="537" spans="2:24" ht="13.5" customHeight="1" x14ac:dyDescent="0.2">
      <c r="B537" s="38">
        <v>13</v>
      </c>
      <c r="C537" s="38"/>
      <c r="D537" s="38"/>
      <c r="E537" s="39" t="s">
        <v>1188</v>
      </c>
      <c r="F537" s="39"/>
      <c r="G537" s="40" t="s">
        <v>2813</v>
      </c>
      <c r="H537" s="40"/>
      <c r="I537" s="40"/>
      <c r="J537" s="40"/>
      <c r="K537" s="4">
        <v>36413</v>
      </c>
      <c r="L537" s="6">
        <v>0</v>
      </c>
      <c r="M537" s="8">
        <v>7307300</v>
      </c>
      <c r="N537" s="30">
        <v>0</v>
      </c>
      <c r="O537" s="30"/>
      <c r="P537" s="36">
        <v>7066400</v>
      </c>
      <c r="Q537" s="36"/>
      <c r="R537" s="6">
        <v>0</v>
      </c>
      <c r="S537" s="30">
        <v>240900</v>
      </c>
      <c r="T537" s="30"/>
      <c r="U537" s="36">
        <v>240900</v>
      </c>
      <c r="V537" s="36"/>
      <c r="W537" s="37"/>
      <c r="X537" s="37"/>
    </row>
    <row r="538" spans="2:24" ht="13.5" customHeight="1" x14ac:dyDescent="0.2">
      <c r="B538" s="38">
        <v>14</v>
      </c>
      <c r="C538" s="38"/>
      <c r="D538" s="38"/>
      <c r="E538" s="39" t="s">
        <v>1189</v>
      </c>
      <c r="F538" s="39"/>
      <c r="G538" s="40" t="s">
        <v>2635</v>
      </c>
      <c r="H538" s="40"/>
      <c r="I538" s="40"/>
      <c r="J538" s="40"/>
      <c r="K538" s="4">
        <v>36189</v>
      </c>
      <c r="L538" s="6">
        <v>0</v>
      </c>
      <c r="M538" s="8">
        <v>7307300</v>
      </c>
      <c r="N538" s="30">
        <v>0</v>
      </c>
      <c r="O538" s="30"/>
      <c r="P538" s="36">
        <v>7066400</v>
      </c>
      <c r="Q538" s="36"/>
      <c r="R538" s="6">
        <v>0</v>
      </c>
      <c r="S538" s="30">
        <v>240900</v>
      </c>
      <c r="T538" s="30"/>
      <c r="U538" s="36">
        <v>240900</v>
      </c>
      <c r="V538" s="36"/>
      <c r="W538" s="37"/>
      <c r="X538" s="37"/>
    </row>
    <row r="539" spans="2:24" ht="13.5" customHeight="1" x14ac:dyDescent="0.2">
      <c r="B539" s="38">
        <v>15</v>
      </c>
      <c r="C539" s="38"/>
      <c r="D539" s="38"/>
      <c r="E539" s="39" t="s">
        <v>1190</v>
      </c>
      <c r="F539" s="39"/>
      <c r="G539" s="40" t="s">
        <v>2814</v>
      </c>
      <c r="H539" s="40"/>
      <c r="I539" s="40"/>
      <c r="J539" s="40"/>
      <c r="K539" s="4">
        <v>36287</v>
      </c>
      <c r="L539" s="6">
        <v>0</v>
      </c>
      <c r="M539" s="8">
        <v>5701300</v>
      </c>
      <c r="N539" s="30">
        <v>0</v>
      </c>
      <c r="O539" s="30"/>
      <c r="P539" s="36">
        <v>5460400</v>
      </c>
      <c r="Q539" s="36"/>
      <c r="R539" s="6">
        <v>0</v>
      </c>
      <c r="S539" s="30">
        <v>240900</v>
      </c>
      <c r="T539" s="30"/>
      <c r="U539" s="36">
        <v>240900</v>
      </c>
      <c r="V539" s="36"/>
      <c r="W539" s="37"/>
      <c r="X539" s="37"/>
    </row>
    <row r="540" spans="2:24" ht="13.5" customHeight="1" x14ac:dyDescent="0.2">
      <c r="B540" s="38">
        <v>16</v>
      </c>
      <c r="C540" s="38"/>
      <c r="D540" s="38"/>
      <c r="E540" s="39" t="s">
        <v>1191</v>
      </c>
      <c r="F540" s="39"/>
      <c r="G540" s="40" t="s">
        <v>2815</v>
      </c>
      <c r="H540" s="40"/>
      <c r="I540" s="40"/>
      <c r="J540" s="40"/>
      <c r="K540" s="4">
        <v>36427</v>
      </c>
      <c r="L540" s="6">
        <v>0</v>
      </c>
      <c r="M540" s="8">
        <v>5701300</v>
      </c>
      <c r="N540" s="30">
        <v>0</v>
      </c>
      <c r="O540" s="30"/>
      <c r="P540" s="36">
        <v>5460400</v>
      </c>
      <c r="Q540" s="36"/>
      <c r="R540" s="6">
        <v>0</v>
      </c>
      <c r="S540" s="30">
        <v>240900</v>
      </c>
      <c r="T540" s="30"/>
      <c r="U540" s="36">
        <v>240900</v>
      </c>
      <c r="V540" s="36"/>
      <c r="W540" s="37"/>
      <c r="X540" s="37"/>
    </row>
    <row r="541" spans="2:24" ht="14.25" customHeight="1" x14ac:dyDescent="0.2">
      <c r="B541" s="38">
        <v>17</v>
      </c>
      <c r="C541" s="38"/>
      <c r="D541" s="38"/>
      <c r="E541" s="39" t="s">
        <v>1192</v>
      </c>
      <c r="F541" s="39"/>
      <c r="G541" s="40" t="s">
        <v>2816</v>
      </c>
      <c r="H541" s="40"/>
      <c r="I541" s="40"/>
      <c r="J541" s="40"/>
      <c r="K541" s="4">
        <v>36269</v>
      </c>
      <c r="L541" s="6">
        <v>0</v>
      </c>
      <c r="M541" s="8">
        <v>5701300</v>
      </c>
      <c r="N541" s="30">
        <v>0</v>
      </c>
      <c r="O541" s="30"/>
      <c r="P541" s="36">
        <v>5460400</v>
      </c>
      <c r="Q541" s="36"/>
      <c r="R541" s="6">
        <v>0</v>
      </c>
      <c r="S541" s="30">
        <v>240900</v>
      </c>
      <c r="T541" s="30"/>
      <c r="U541" s="36">
        <v>240900</v>
      </c>
      <c r="V541" s="36"/>
      <c r="W541" s="37"/>
      <c r="X541" s="37"/>
    </row>
    <row r="542" spans="2:24" ht="13.5" customHeight="1" x14ac:dyDescent="0.2">
      <c r="B542" s="38">
        <v>18</v>
      </c>
      <c r="C542" s="38"/>
      <c r="D542" s="38"/>
      <c r="E542" s="39" t="s">
        <v>1193</v>
      </c>
      <c r="F542" s="39"/>
      <c r="G542" s="40" t="s">
        <v>2665</v>
      </c>
      <c r="H542" s="40"/>
      <c r="I542" s="40"/>
      <c r="J542" s="40"/>
      <c r="K542" s="4">
        <v>36501</v>
      </c>
      <c r="L542" s="6">
        <v>0</v>
      </c>
      <c r="M542" s="8">
        <v>5701300</v>
      </c>
      <c r="N542" s="30">
        <v>0</v>
      </c>
      <c r="O542" s="30"/>
      <c r="P542" s="36">
        <v>5460400</v>
      </c>
      <c r="Q542" s="36"/>
      <c r="R542" s="6">
        <v>0</v>
      </c>
      <c r="S542" s="30">
        <v>240900</v>
      </c>
      <c r="T542" s="30"/>
      <c r="U542" s="36">
        <v>240900</v>
      </c>
      <c r="V542" s="36"/>
      <c r="W542" s="37"/>
      <c r="X542" s="37"/>
    </row>
    <row r="543" spans="2:24" ht="13.5" customHeight="1" x14ac:dyDescent="0.2">
      <c r="B543" s="38">
        <v>19</v>
      </c>
      <c r="C543" s="38"/>
      <c r="D543" s="38"/>
      <c r="E543" s="39" t="s">
        <v>1194</v>
      </c>
      <c r="F543" s="39"/>
      <c r="G543" s="40" t="s">
        <v>2817</v>
      </c>
      <c r="H543" s="40"/>
      <c r="I543" s="40"/>
      <c r="J543" s="40"/>
      <c r="K543" s="4">
        <v>36452</v>
      </c>
      <c r="L543" s="6">
        <v>0</v>
      </c>
      <c r="M543" s="8">
        <v>5701300</v>
      </c>
      <c r="N543" s="30">
        <v>0</v>
      </c>
      <c r="O543" s="30"/>
      <c r="P543" s="36">
        <v>5460400</v>
      </c>
      <c r="Q543" s="36"/>
      <c r="R543" s="6">
        <v>0</v>
      </c>
      <c r="S543" s="30">
        <v>240900</v>
      </c>
      <c r="T543" s="30"/>
      <c r="U543" s="36">
        <v>240900</v>
      </c>
      <c r="V543" s="36"/>
      <c r="W543" s="37"/>
      <c r="X543" s="37"/>
    </row>
    <row r="544" spans="2:24" ht="14.25" customHeight="1" x14ac:dyDescent="0.2">
      <c r="B544" s="38">
        <v>20</v>
      </c>
      <c r="C544" s="38"/>
      <c r="D544" s="38"/>
      <c r="E544" s="39" t="s">
        <v>1195</v>
      </c>
      <c r="F544" s="39"/>
      <c r="G544" s="40" t="s">
        <v>2818</v>
      </c>
      <c r="H544" s="40"/>
      <c r="I544" s="40"/>
      <c r="J544" s="40"/>
      <c r="K544" s="4">
        <v>36497</v>
      </c>
      <c r="L544" s="6">
        <v>0</v>
      </c>
      <c r="M544" s="8">
        <v>7307300</v>
      </c>
      <c r="N544" s="30">
        <v>0</v>
      </c>
      <c r="O544" s="30"/>
      <c r="P544" s="36">
        <v>7066400</v>
      </c>
      <c r="Q544" s="36"/>
      <c r="R544" s="6">
        <v>0</v>
      </c>
      <c r="S544" s="30">
        <v>240900</v>
      </c>
      <c r="T544" s="30"/>
      <c r="U544" s="36">
        <v>240900</v>
      </c>
      <c r="V544" s="36"/>
      <c r="W544" s="37"/>
      <c r="X544" s="37"/>
    </row>
    <row r="545" spans="2:24" ht="13.5" customHeight="1" x14ac:dyDescent="0.2">
      <c r="B545" s="38">
        <v>21</v>
      </c>
      <c r="C545" s="38"/>
      <c r="D545" s="38"/>
      <c r="E545" s="39" t="s">
        <v>1196</v>
      </c>
      <c r="F545" s="39"/>
      <c r="G545" s="40" t="s">
        <v>2819</v>
      </c>
      <c r="H545" s="40"/>
      <c r="I545" s="40"/>
      <c r="J545" s="40"/>
      <c r="K545" s="4">
        <v>36389</v>
      </c>
      <c r="L545" s="6">
        <v>0</v>
      </c>
      <c r="M545" s="8">
        <v>6986100</v>
      </c>
      <c r="N545" s="30">
        <v>0</v>
      </c>
      <c r="O545" s="30"/>
      <c r="P545" s="36">
        <v>6745200</v>
      </c>
      <c r="Q545" s="36"/>
      <c r="R545" s="6">
        <v>0</v>
      </c>
      <c r="S545" s="30">
        <v>240900</v>
      </c>
      <c r="T545" s="30"/>
      <c r="U545" s="36">
        <v>240900</v>
      </c>
      <c r="V545" s="36"/>
      <c r="W545" s="37"/>
      <c r="X545" s="37"/>
    </row>
    <row r="546" spans="2:24" ht="14.25" customHeight="1" x14ac:dyDescent="0.2">
      <c r="B546" s="38">
        <v>22</v>
      </c>
      <c r="C546" s="38"/>
      <c r="D546" s="38"/>
      <c r="E546" s="39" t="s">
        <v>1197</v>
      </c>
      <c r="F546" s="39"/>
      <c r="G546" s="40" t="s">
        <v>2105</v>
      </c>
      <c r="H546" s="40"/>
      <c r="I546" s="40"/>
      <c r="J546" s="40"/>
      <c r="K546" s="4">
        <v>36237</v>
      </c>
      <c r="L546" s="6">
        <v>0</v>
      </c>
      <c r="M546" s="8">
        <v>7628500</v>
      </c>
      <c r="N546" s="30">
        <v>0</v>
      </c>
      <c r="O546" s="30"/>
      <c r="P546" s="36">
        <v>7387600</v>
      </c>
      <c r="Q546" s="36"/>
      <c r="R546" s="6">
        <v>0</v>
      </c>
      <c r="S546" s="30">
        <v>240900</v>
      </c>
      <c r="T546" s="30"/>
      <c r="U546" s="36">
        <v>240900</v>
      </c>
      <c r="V546" s="36"/>
      <c r="W546" s="37"/>
      <c r="X546" s="37"/>
    </row>
    <row r="547" spans="2:24" ht="13.5" customHeight="1" x14ac:dyDescent="0.2">
      <c r="B547" s="38">
        <v>23</v>
      </c>
      <c r="C547" s="38"/>
      <c r="D547" s="38"/>
      <c r="E547" s="39" t="s">
        <v>1198</v>
      </c>
      <c r="F547" s="39"/>
      <c r="G547" s="40" t="s">
        <v>2820</v>
      </c>
      <c r="H547" s="40"/>
      <c r="I547" s="40"/>
      <c r="J547" s="40"/>
      <c r="K547" s="4">
        <v>36475</v>
      </c>
      <c r="L547" s="6">
        <v>0</v>
      </c>
      <c r="M547" s="8">
        <v>6664900</v>
      </c>
      <c r="N547" s="30">
        <v>0</v>
      </c>
      <c r="O547" s="30"/>
      <c r="P547" s="36">
        <v>6424000</v>
      </c>
      <c r="Q547" s="36"/>
      <c r="R547" s="6">
        <v>0</v>
      </c>
      <c r="S547" s="30">
        <v>240900</v>
      </c>
      <c r="T547" s="30"/>
      <c r="U547" s="36">
        <v>240900</v>
      </c>
      <c r="V547" s="36"/>
      <c r="W547" s="37"/>
      <c r="X547" s="37"/>
    </row>
    <row r="548" spans="2:24" ht="13.5" customHeight="1" x14ac:dyDescent="0.2">
      <c r="B548" s="38">
        <v>24</v>
      </c>
      <c r="C548" s="38"/>
      <c r="D548" s="38"/>
      <c r="E548" s="39" t="s">
        <v>1199</v>
      </c>
      <c r="F548" s="39"/>
      <c r="G548" s="40" t="s">
        <v>2821</v>
      </c>
      <c r="H548" s="40"/>
      <c r="I548" s="40"/>
      <c r="J548" s="40"/>
      <c r="K548" s="4">
        <v>36237.596122685201</v>
      </c>
      <c r="L548" s="6">
        <v>0</v>
      </c>
      <c r="M548" s="8">
        <v>6857620</v>
      </c>
      <c r="N548" s="30">
        <v>0</v>
      </c>
      <c r="O548" s="30"/>
      <c r="P548" s="36">
        <v>6616720</v>
      </c>
      <c r="Q548" s="36"/>
      <c r="R548" s="6">
        <v>0</v>
      </c>
      <c r="S548" s="30">
        <v>240900</v>
      </c>
      <c r="T548" s="30"/>
      <c r="U548" s="36">
        <v>240900</v>
      </c>
      <c r="V548" s="36"/>
      <c r="W548" s="37"/>
      <c r="X548" s="37"/>
    </row>
    <row r="549" spans="2:24" ht="18" customHeight="1" x14ac:dyDescent="0.2">
      <c r="B549" s="33" t="s">
        <v>1</v>
      </c>
      <c r="C549" s="33"/>
      <c r="D549" s="33"/>
      <c r="E549" s="34" t="s">
        <v>1200</v>
      </c>
      <c r="F549" s="34"/>
      <c r="G549" s="34"/>
      <c r="H549" s="35" t="s">
        <v>3166</v>
      </c>
      <c r="I549" s="35"/>
      <c r="J549" s="35"/>
      <c r="K549" s="3">
        <v>32</v>
      </c>
      <c r="L549" s="6">
        <v>26458650</v>
      </c>
      <c r="M549" s="7">
        <v>164796120</v>
      </c>
      <c r="N549" s="30">
        <v>13407768</v>
      </c>
      <c r="O549" s="30"/>
      <c r="P549" s="26">
        <v>133474392</v>
      </c>
      <c r="Q549" s="26"/>
      <c r="R549" s="6">
        <v>0</v>
      </c>
      <c r="S549" s="30">
        <f>SUM(S550:T551)</f>
        <v>0</v>
      </c>
      <c r="T549" s="30"/>
      <c r="U549" s="30">
        <f>SUM(U550:V551)</f>
        <v>2073600</v>
      </c>
      <c r="V549" s="30"/>
      <c r="W549" s="27" t="s">
        <v>2</v>
      </c>
      <c r="X549" s="27"/>
    </row>
    <row r="550" spans="2:24" ht="13.5" customHeight="1" x14ac:dyDescent="0.2">
      <c r="B550" s="38">
        <v>1</v>
      </c>
      <c r="C550" s="38"/>
      <c r="D550" s="38"/>
      <c r="E550" s="39" t="s">
        <v>1202</v>
      </c>
      <c r="F550" s="39"/>
      <c r="G550" s="40" t="s">
        <v>2824</v>
      </c>
      <c r="H550" s="40"/>
      <c r="I550" s="40"/>
      <c r="J550" s="40"/>
      <c r="K550" s="4">
        <v>36457</v>
      </c>
      <c r="L550" s="6">
        <v>1036800</v>
      </c>
      <c r="M550" s="8">
        <v>6279120</v>
      </c>
      <c r="N550" s="30">
        <v>0</v>
      </c>
      <c r="O550" s="30"/>
      <c r="P550" s="36">
        <v>6279120</v>
      </c>
      <c r="Q550" s="36"/>
      <c r="R550" s="6">
        <v>0</v>
      </c>
      <c r="S550" s="30">
        <v>0</v>
      </c>
      <c r="T550" s="30"/>
      <c r="U550" s="36">
        <v>1036800</v>
      </c>
      <c r="V550" s="36"/>
      <c r="W550" s="37"/>
      <c r="X550" s="37"/>
    </row>
    <row r="551" spans="2:24" ht="14.25" customHeight="1" x14ac:dyDescent="0.2">
      <c r="B551" s="38">
        <v>2</v>
      </c>
      <c r="C551" s="38"/>
      <c r="D551" s="38"/>
      <c r="E551" s="39" t="s">
        <v>1203</v>
      </c>
      <c r="F551" s="39"/>
      <c r="G551" s="40" t="s">
        <v>2825</v>
      </c>
      <c r="H551" s="40"/>
      <c r="I551" s="40"/>
      <c r="J551" s="40"/>
      <c r="K551" s="4">
        <v>36234</v>
      </c>
      <c r="L551" s="6">
        <v>1036800</v>
      </c>
      <c r="M551" s="8">
        <v>4801680</v>
      </c>
      <c r="N551" s="30">
        <v>0</v>
      </c>
      <c r="O551" s="30"/>
      <c r="P551" s="36">
        <v>4801680</v>
      </c>
      <c r="Q551" s="36"/>
      <c r="R551" s="6">
        <v>0</v>
      </c>
      <c r="S551" s="30">
        <v>0</v>
      </c>
      <c r="T551" s="30"/>
      <c r="U551" s="36">
        <v>1036800</v>
      </c>
      <c r="V551" s="36"/>
      <c r="W551" s="37"/>
      <c r="X551" s="37"/>
    </row>
    <row r="552" spans="2:24" ht="18" customHeight="1" x14ac:dyDescent="0.2">
      <c r="B552" s="33" t="s">
        <v>1</v>
      </c>
      <c r="C552" s="33"/>
      <c r="D552" s="33"/>
      <c r="E552" s="34" t="s">
        <v>1220</v>
      </c>
      <c r="F552" s="34"/>
      <c r="G552" s="34"/>
      <c r="H552" s="35" t="s">
        <v>3166</v>
      </c>
      <c r="I552" s="35"/>
      <c r="J552" s="35"/>
      <c r="K552" s="3">
        <v>39</v>
      </c>
      <c r="L552" s="6">
        <v>71879458</v>
      </c>
      <c r="M552" s="7">
        <v>184187520</v>
      </c>
      <c r="N552" s="30">
        <v>4401540</v>
      </c>
      <c r="O552" s="30"/>
      <c r="P552" s="26">
        <v>160311960</v>
      </c>
      <c r="Q552" s="26"/>
      <c r="R552" s="6">
        <v>0</v>
      </c>
      <c r="S552" s="30">
        <f>SUM(S553:T555)</f>
        <v>738720</v>
      </c>
      <c r="T552" s="30"/>
      <c r="U552" s="30">
        <f>SUM(U553:V555)</f>
        <v>2640590</v>
      </c>
      <c r="V552" s="30"/>
      <c r="W552" s="27" t="s">
        <v>2</v>
      </c>
      <c r="X552" s="27"/>
    </row>
    <row r="553" spans="2:24" ht="13.5" customHeight="1" x14ac:dyDescent="0.2">
      <c r="B553" s="38">
        <v>1</v>
      </c>
      <c r="C553" s="38"/>
      <c r="D553" s="38"/>
      <c r="E553" s="39" t="s">
        <v>1224</v>
      </c>
      <c r="F553" s="39"/>
      <c r="G553" s="40" t="s">
        <v>2838</v>
      </c>
      <c r="H553" s="40"/>
      <c r="I553" s="40"/>
      <c r="J553" s="40"/>
      <c r="K553" s="4">
        <v>35570</v>
      </c>
      <c r="L553" s="6">
        <v>1696500</v>
      </c>
      <c r="M553" s="8">
        <v>7294860</v>
      </c>
      <c r="N553" s="30">
        <v>0</v>
      </c>
      <c r="O553" s="30"/>
      <c r="P553" s="36">
        <v>7294860</v>
      </c>
      <c r="Q553" s="36"/>
      <c r="R553" s="6">
        <v>0</v>
      </c>
      <c r="S553" s="30">
        <v>0</v>
      </c>
      <c r="T553" s="30"/>
      <c r="U553" s="36">
        <v>1696500</v>
      </c>
      <c r="V553" s="36"/>
      <c r="W553" s="37"/>
      <c r="X553" s="37"/>
    </row>
    <row r="554" spans="2:24" ht="13.5" customHeight="1" x14ac:dyDescent="0.2">
      <c r="B554" s="38">
        <v>2</v>
      </c>
      <c r="C554" s="38"/>
      <c r="D554" s="38"/>
      <c r="E554" s="39" t="s">
        <v>1225</v>
      </c>
      <c r="F554" s="39"/>
      <c r="G554" s="40" t="s">
        <v>2839</v>
      </c>
      <c r="H554" s="40"/>
      <c r="I554" s="40"/>
      <c r="J554" s="40"/>
      <c r="K554" s="4">
        <v>35429</v>
      </c>
      <c r="L554" s="6">
        <v>205370</v>
      </c>
      <c r="M554" s="8">
        <v>3693600</v>
      </c>
      <c r="N554" s="30">
        <v>0</v>
      </c>
      <c r="O554" s="30"/>
      <c r="P554" s="36">
        <v>3693600</v>
      </c>
      <c r="Q554" s="36"/>
      <c r="R554" s="6">
        <v>0</v>
      </c>
      <c r="S554" s="30">
        <v>0</v>
      </c>
      <c r="T554" s="30"/>
      <c r="U554" s="36">
        <v>205370</v>
      </c>
      <c r="V554" s="36"/>
      <c r="W554" s="37"/>
      <c r="X554" s="37"/>
    </row>
    <row r="555" spans="2:24" ht="13.5" customHeight="1" x14ac:dyDescent="0.2">
      <c r="B555" s="38">
        <v>3</v>
      </c>
      <c r="C555" s="38"/>
      <c r="D555" s="38"/>
      <c r="E555" s="39" t="s">
        <v>1229</v>
      </c>
      <c r="F555" s="39"/>
      <c r="G555" s="40" t="s">
        <v>1768</v>
      </c>
      <c r="H555" s="40"/>
      <c r="I555" s="40"/>
      <c r="J555" s="40"/>
      <c r="K555" s="4">
        <v>36323</v>
      </c>
      <c r="L555" s="6">
        <v>0</v>
      </c>
      <c r="M555" s="8">
        <v>6863940</v>
      </c>
      <c r="N555" s="30">
        <v>0</v>
      </c>
      <c r="O555" s="30"/>
      <c r="P555" s="36">
        <v>6125220</v>
      </c>
      <c r="Q555" s="36"/>
      <c r="R555" s="6">
        <v>0</v>
      </c>
      <c r="S555" s="30">
        <v>738720</v>
      </c>
      <c r="T555" s="30"/>
      <c r="U555" s="36">
        <v>738720</v>
      </c>
      <c r="V555" s="36"/>
      <c r="W555" s="37"/>
      <c r="X555" s="37"/>
    </row>
    <row r="556" spans="2:24" ht="18" customHeight="1" x14ac:dyDescent="0.2">
      <c r="B556" s="33" t="s">
        <v>1</v>
      </c>
      <c r="C556" s="33"/>
      <c r="D556" s="33"/>
      <c r="E556" s="34" t="s">
        <v>1234</v>
      </c>
      <c r="F556" s="34"/>
      <c r="G556" s="34"/>
      <c r="H556" s="35" t="s">
        <v>3166</v>
      </c>
      <c r="I556" s="35"/>
      <c r="J556" s="35"/>
      <c r="K556" s="3">
        <v>30</v>
      </c>
      <c r="L556" s="6">
        <v>2704266</v>
      </c>
      <c r="M556" s="7">
        <v>195668460</v>
      </c>
      <c r="N556" s="30">
        <v>6217560</v>
      </c>
      <c r="O556" s="30"/>
      <c r="P556" s="26">
        <v>183356460</v>
      </c>
      <c r="Q556" s="26"/>
      <c r="R556" s="6">
        <v>0</v>
      </c>
      <c r="S556" s="30">
        <f>SUM(S557:T559)</f>
        <v>0</v>
      </c>
      <c r="T556" s="30"/>
      <c r="U556" s="30">
        <f>SUM(U557:V559)</f>
        <v>4455180</v>
      </c>
      <c r="V556" s="30"/>
      <c r="W556" s="27" t="s">
        <v>2</v>
      </c>
      <c r="X556" s="27"/>
    </row>
    <row r="557" spans="2:24" ht="13.5" customHeight="1" x14ac:dyDescent="0.2">
      <c r="B557" s="38">
        <v>1</v>
      </c>
      <c r="C557" s="38"/>
      <c r="D557" s="38"/>
      <c r="E557" s="39" t="s">
        <v>1235</v>
      </c>
      <c r="F557" s="39"/>
      <c r="G557" s="40" t="s">
        <v>2845</v>
      </c>
      <c r="H557" s="40"/>
      <c r="I557" s="40"/>
      <c r="J557" s="40"/>
      <c r="K557" s="4">
        <v>36268</v>
      </c>
      <c r="L557" s="6">
        <v>3001500</v>
      </c>
      <c r="M557" s="8">
        <v>7140960</v>
      </c>
      <c r="N557" s="30">
        <v>0</v>
      </c>
      <c r="O557" s="30"/>
      <c r="P557" s="36">
        <v>7140960</v>
      </c>
      <c r="Q557" s="36"/>
      <c r="R557" s="6">
        <v>0</v>
      </c>
      <c r="S557" s="30">
        <v>0</v>
      </c>
      <c r="T557" s="30"/>
      <c r="U557" s="36">
        <v>3001500</v>
      </c>
      <c r="V557" s="36"/>
      <c r="W557" s="37"/>
      <c r="X557" s="37"/>
    </row>
    <row r="558" spans="2:24" ht="13.5" customHeight="1" x14ac:dyDescent="0.2">
      <c r="B558" s="38">
        <v>2</v>
      </c>
      <c r="C558" s="38"/>
      <c r="D558" s="38"/>
      <c r="E558" s="39" t="s">
        <v>1236</v>
      </c>
      <c r="F558" s="39"/>
      <c r="G558" s="40" t="s">
        <v>1900</v>
      </c>
      <c r="H558" s="40"/>
      <c r="I558" s="40"/>
      <c r="J558" s="40"/>
      <c r="K558" s="4">
        <v>36510</v>
      </c>
      <c r="L558" s="6">
        <v>1108080</v>
      </c>
      <c r="M558" s="8">
        <v>6002100</v>
      </c>
      <c r="N558" s="30">
        <v>0</v>
      </c>
      <c r="O558" s="30"/>
      <c r="P558" s="36">
        <v>6002100</v>
      </c>
      <c r="Q558" s="36"/>
      <c r="R558" s="6">
        <v>0</v>
      </c>
      <c r="S558" s="30">
        <v>0</v>
      </c>
      <c r="T558" s="30"/>
      <c r="U558" s="36">
        <v>1108080</v>
      </c>
      <c r="V558" s="36"/>
      <c r="W558" s="37"/>
      <c r="X558" s="37"/>
    </row>
    <row r="559" spans="2:24" ht="13.5" customHeight="1" x14ac:dyDescent="0.2">
      <c r="B559" s="38">
        <v>3</v>
      </c>
      <c r="C559" s="38"/>
      <c r="D559" s="38"/>
      <c r="E559" s="39" t="s">
        <v>1237</v>
      </c>
      <c r="F559" s="39"/>
      <c r="G559" s="40" t="s">
        <v>2846</v>
      </c>
      <c r="H559" s="40"/>
      <c r="I559" s="40"/>
      <c r="J559" s="40"/>
      <c r="K559" s="4">
        <v>36468</v>
      </c>
      <c r="L559" s="6">
        <v>345600</v>
      </c>
      <c r="M559" s="8">
        <v>6309900</v>
      </c>
      <c r="N559" s="30">
        <v>0</v>
      </c>
      <c r="O559" s="30"/>
      <c r="P559" s="36">
        <v>6309900</v>
      </c>
      <c r="Q559" s="36"/>
      <c r="R559" s="6">
        <v>0</v>
      </c>
      <c r="S559" s="30">
        <v>0</v>
      </c>
      <c r="T559" s="30"/>
      <c r="U559" s="36">
        <v>345600</v>
      </c>
      <c r="V559" s="36"/>
      <c r="W559" s="37"/>
      <c r="X559" s="37"/>
    </row>
    <row r="560" spans="2:24" ht="18" customHeight="1" x14ac:dyDescent="0.2">
      <c r="B560" s="33" t="s">
        <v>1</v>
      </c>
      <c r="C560" s="33"/>
      <c r="D560" s="33"/>
      <c r="E560" s="34" t="s">
        <v>1238</v>
      </c>
      <c r="F560" s="34"/>
      <c r="G560" s="34"/>
      <c r="H560" s="35" t="s">
        <v>3166</v>
      </c>
      <c r="I560" s="35"/>
      <c r="J560" s="35"/>
      <c r="K560" s="3">
        <v>66</v>
      </c>
      <c r="L560" s="6">
        <v>44554474</v>
      </c>
      <c r="M560" s="7">
        <v>373115160</v>
      </c>
      <c r="N560" s="30">
        <v>6433020</v>
      </c>
      <c r="O560" s="30"/>
      <c r="P560" s="26">
        <v>333624420</v>
      </c>
      <c r="Q560" s="26"/>
      <c r="R560" s="6">
        <v>0</v>
      </c>
      <c r="S560" s="30">
        <f>SUM(S561:T562)</f>
        <v>0</v>
      </c>
      <c r="T560" s="30"/>
      <c r="U560" s="30">
        <f>SUM(U561:V562)</f>
        <v>853686</v>
      </c>
      <c r="V560" s="30"/>
      <c r="W560" s="27" t="s">
        <v>2</v>
      </c>
      <c r="X560" s="27"/>
    </row>
    <row r="561" spans="2:24" ht="13.5" customHeight="1" x14ac:dyDescent="0.2">
      <c r="B561" s="38">
        <v>1</v>
      </c>
      <c r="C561" s="38"/>
      <c r="D561" s="38"/>
      <c r="E561" s="39" t="s">
        <v>1240</v>
      </c>
      <c r="F561" s="39"/>
      <c r="G561" s="40" t="s">
        <v>2847</v>
      </c>
      <c r="H561" s="40"/>
      <c r="I561" s="40"/>
      <c r="J561" s="40"/>
      <c r="K561" s="4">
        <v>35303</v>
      </c>
      <c r="L561" s="6">
        <v>156600</v>
      </c>
      <c r="M561" s="8">
        <v>7941240</v>
      </c>
      <c r="N561" s="30">
        <v>0</v>
      </c>
      <c r="O561" s="30"/>
      <c r="P561" s="36">
        <v>7941240</v>
      </c>
      <c r="Q561" s="36"/>
      <c r="R561" s="6">
        <v>0</v>
      </c>
      <c r="S561" s="30">
        <v>0</v>
      </c>
      <c r="T561" s="30"/>
      <c r="U561" s="36">
        <v>156600</v>
      </c>
      <c r="V561" s="36"/>
      <c r="W561" s="37"/>
      <c r="X561" s="37"/>
    </row>
    <row r="562" spans="2:24" ht="14.25" customHeight="1" x14ac:dyDescent="0.2">
      <c r="B562" s="38">
        <v>2</v>
      </c>
      <c r="C562" s="38"/>
      <c r="D562" s="38"/>
      <c r="E562" s="39" t="s">
        <v>1249</v>
      </c>
      <c r="F562" s="39"/>
      <c r="G562" s="40" t="s">
        <v>2855</v>
      </c>
      <c r="H562" s="40"/>
      <c r="I562" s="40"/>
      <c r="J562" s="40"/>
      <c r="K562" s="4">
        <v>32526</v>
      </c>
      <c r="L562" s="6">
        <v>697086</v>
      </c>
      <c r="M562" s="8">
        <v>6433020</v>
      </c>
      <c r="N562" s="30">
        <v>6433020</v>
      </c>
      <c r="O562" s="30"/>
      <c r="P562" s="36">
        <v>0</v>
      </c>
      <c r="Q562" s="36"/>
      <c r="R562" s="6">
        <v>0</v>
      </c>
      <c r="S562" s="30">
        <v>0</v>
      </c>
      <c r="T562" s="30"/>
      <c r="U562" s="36">
        <v>697086</v>
      </c>
      <c r="V562" s="36"/>
      <c r="W562" s="37"/>
      <c r="X562" s="37"/>
    </row>
    <row r="563" spans="2:24" ht="18" customHeight="1" x14ac:dyDescent="0.2">
      <c r="B563" s="33" t="s">
        <v>1</v>
      </c>
      <c r="C563" s="33"/>
      <c r="D563" s="33"/>
      <c r="E563" s="34" t="s">
        <v>1251</v>
      </c>
      <c r="F563" s="34"/>
      <c r="G563" s="34"/>
      <c r="H563" s="35" t="s">
        <v>3166</v>
      </c>
      <c r="I563" s="35"/>
      <c r="J563" s="35"/>
      <c r="K563" s="3">
        <v>83</v>
      </c>
      <c r="L563" s="6">
        <v>69071607</v>
      </c>
      <c r="M563" s="7">
        <v>450773100</v>
      </c>
      <c r="N563" s="30">
        <v>0</v>
      </c>
      <c r="O563" s="30"/>
      <c r="P563" s="26">
        <v>382775220</v>
      </c>
      <c r="Q563" s="26"/>
      <c r="R563" s="6">
        <v>0</v>
      </c>
      <c r="S563" s="30">
        <f>SUM(S564:T568)</f>
        <v>0</v>
      </c>
      <c r="T563" s="30"/>
      <c r="U563" s="30">
        <f>SUM(U564:V568)</f>
        <v>17342140</v>
      </c>
      <c r="V563" s="30"/>
      <c r="W563" s="27" t="s">
        <v>2</v>
      </c>
      <c r="X563" s="27"/>
    </row>
    <row r="564" spans="2:24" ht="13.5" customHeight="1" x14ac:dyDescent="0.2">
      <c r="B564" s="38">
        <v>2</v>
      </c>
      <c r="C564" s="38"/>
      <c r="D564" s="38"/>
      <c r="E564" s="39" t="s">
        <v>1257</v>
      </c>
      <c r="F564" s="39"/>
      <c r="G564" s="40" t="s">
        <v>2860</v>
      </c>
      <c r="H564" s="40"/>
      <c r="I564" s="40"/>
      <c r="J564" s="40"/>
      <c r="K564" s="4">
        <v>35734</v>
      </c>
      <c r="L564" s="6">
        <v>54600</v>
      </c>
      <c r="M564" s="8">
        <v>6648480</v>
      </c>
      <c r="N564" s="30">
        <v>0</v>
      </c>
      <c r="O564" s="30"/>
      <c r="P564" s="36">
        <v>6648480</v>
      </c>
      <c r="Q564" s="36"/>
      <c r="R564" s="6">
        <v>0</v>
      </c>
      <c r="S564" s="30">
        <v>0</v>
      </c>
      <c r="T564" s="30"/>
      <c r="U564" s="36">
        <v>54600</v>
      </c>
      <c r="V564" s="36"/>
      <c r="W564" s="37"/>
      <c r="X564" s="37"/>
    </row>
    <row r="565" spans="2:24" ht="14.25" customHeight="1" x14ac:dyDescent="0.2">
      <c r="B565" s="38">
        <v>3</v>
      </c>
      <c r="C565" s="38"/>
      <c r="D565" s="38"/>
      <c r="E565" s="39" t="s">
        <v>1259</v>
      </c>
      <c r="F565" s="39"/>
      <c r="G565" s="40" t="s">
        <v>2862</v>
      </c>
      <c r="H565" s="40"/>
      <c r="I565" s="40"/>
      <c r="J565" s="40"/>
      <c r="K565" s="4">
        <v>35898</v>
      </c>
      <c r="L565" s="6">
        <v>5232960</v>
      </c>
      <c r="M565" s="8">
        <v>4801680</v>
      </c>
      <c r="N565" s="30">
        <v>0</v>
      </c>
      <c r="O565" s="30"/>
      <c r="P565" s="36">
        <v>4801680</v>
      </c>
      <c r="Q565" s="36"/>
      <c r="R565" s="6">
        <v>0</v>
      </c>
      <c r="S565" s="30">
        <v>0</v>
      </c>
      <c r="T565" s="30"/>
      <c r="U565" s="36">
        <v>5232960</v>
      </c>
      <c r="V565" s="36"/>
      <c r="W565" s="37"/>
      <c r="X565" s="37"/>
    </row>
    <row r="566" spans="2:24" ht="13.5" customHeight="1" x14ac:dyDescent="0.2">
      <c r="B566" s="38">
        <v>5</v>
      </c>
      <c r="C566" s="38"/>
      <c r="D566" s="38"/>
      <c r="E566" s="39" t="s">
        <v>1260</v>
      </c>
      <c r="F566" s="39"/>
      <c r="G566" s="40" t="s">
        <v>2863</v>
      </c>
      <c r="H566" s="40"/>
      <c r="I566" s="40"/>
      <c r="J566" s="40"/>
      <c r="K566" s="4">
        <v>35528</v>
      </c>
      <c r="L566" s="6">
        <v>10094380</v>
      </c>
      <c r="M566" s="8">
        <v>2154600</v>
      </c>
      <c r="N566" s="30">
        <v>0</v>
      </c>
      <c r="O566" s="30"/>
      <c r="P566" s="36">
        <v>2154600</v>
      </c>
      <c r="Q566" s="36"/>
      <c r="R566" s="6">
        <v>0</v>
      </c>
      <c r="S566" s="30">
        <v>0</v>
      </c>
      <c r="T566" s="30"/>
      <c r="U566" s="36">
        <v>10094380</v>
      </c>
      <c r="V566" s="36"/>
      <c r="W566" s="37"/>
      <c r="X566" s="37"/>
    </row>
    <row r="567" spans="2:24" ht="13.5" customHeight="1" x14ac:dyDescent="0.2">
      <c r="B567" s="38">
        <v>6</v>
      </c>
      <c r="C567" s="38"/>
      <c r="D567" s="38"/>
      <c r="E567" s="39" t="s">
        <v>1262</v>
      </c>
      <c r="F567" s="39"/>
      <c r="G567" s="40" t="s">
        <v>2865</v>
      </c>
      <c r="H567" s="40"/>
      <c r="I567" s="40"/>
      <c r="J567" s="40"/>
      <c r="K567" s="4">
        <v>36428</v>
      </c>
      <c r="L567" s="6">
        <v>1036800</v>
      </c>
      <c r="M567" s="8">
        <v>7110180</v>
      </c>
      <c r="N567" s="30">
        <v>0</v>
      </c>
      <c r="O567" s="30"/>
      <c r="P567" s="36">
        <v>7110180</v>
      </c>
      <c r="Q567" s="36"/>
      <c r="R567" s="6">
        <v>0</v>
      </c>
      <c r="S567" s="30">
        <v>0</v>
      </c>
      <c r="T567" s="30"/>
      <c r="U567" s="36">
        <v>1036800</v>
      </c>
      <c r="V567" s="36"/>
      <c r="W567" s="37"/>
      <c r="X567" s="37"/>
    </row>
    <row r="568" spans="2:24" ht="13.5" customHeight="1" x14ac:dyDescent="0.2">
      <c r="B568" s="38">
        <v>7</v>
      </c>
      <c r="C568" s="38"/>
      <c r="D568" s="38"/>
      <c r="E568" s="39" t="s">
        <v>1263</v>
      </c>
      <c r="F568" s="39"/>
      <c r="G568" s="40" t="s">
        <v>2866</v>
      </c>
      <c r="H568" s="40"/>
      <c r="I568" s="40"/>
      <c r="J568" s="40"/>
      <c r="K568" s="4">
        <v>36401</v>
      </c>
      <c r="L568" s="6">
        <v>923400</v>
      </c>
      <c r="M568" s="8">
        <v>8033580</v>
      </c>
      <c r="N568" s="30">
        <v>0</v>
      </c>
      <c r="O568" s="30"/>
      <c r="P568" s="36">
        <v>8033580</v>
      </c>
      <c r="Q568" s="36"/>
      <c r="R568" s="6">
        <v>0</v>
      </c>
      <c r="S568" s="30">
        <v>0</v>
      </c>
      <c r="T568" s="30"/>
      <c r="U568" s="36">
        <v>923400</v>
      </c>
      <c r="V568" s="36"/>
      <c r="W568" s="37"/>
      <c r="X568" s="37"/>
    </row>
    <row r="569" spans="2:24" ht="18" customHeight="1" x14ac:dyDescent="0.2">
      <c r="B569" s="33" t="s">
        <v>1</v>
      </c>
      <c r="C569" s="33"/>
      <c r="D569" s="33"/>
      <c r="E569" s="34" t="s">
        <v>1267</v>
      </c>
      <c r="F569" s="34"/>
      <c r="G569" s="34"/>
      <c r="H569" s="35" t="s">
        <v>3166</v>
      </c>
      <c r="I569" s="35"/>
      <c r="J569" s="35"/>
      <c r="K569" s="3">
        <v>73</v>
      </c>
      <c r="L569" s="6">
        <v>90019863</v>
      </c>
      <c r="M569" s="7">
        <v>342581400</v>
      </c>
      <c r="N569" s="30">
        <v>7972020</v>
      </c>
      <c r="O569" s="30"/>
      <c r="P569" s="26">
        <v>244116180</v>
      </c>
      <c r="Q569" s="26"/>
      <c r="R569" s="6">
        <v>0</v>
      </c>
      <c r="S569" s="30">
        <f>SUM(S570:T575)</f>
        <v>400140</v>
      </c>
      <c r="T569" s="30"/>
      <c r="U569" s="30">
        <f>SUM(U570:V575)</f>
        <v>4005213</v>
      </c>
      <c r="V569" s="30"/>
      <c r="W569" s="27" t="s">
        <v>2</v>
      </c>
      <c r="X569" s="27"/>
    </row>
    <row r="570" spans="2:24" ht="13.5" customHeight="1" x14ac:dyDescent="0.2">
      <c r="B570" s="38">
        <v>1</v>
      </c>
      <c r="C570" s="38"/>
      <c r="D570" s="38"/>
      <c r="E570" s="39" t="s">
        <v>1273</v>
      </c>
      <c r="F570" s="39"/>
      <c r="G570" s="40" t="s">
        <v>2874</v>
      </c>
      <c r="H570" s="40"/>
      <c r="I570" s="40"/>
      <c r="J570" s="40"/>
      <c r="K570" s="4">
        <v>34837</v>
      </c>
      <c r="L570" s="6">
        <v>1864980</v>
      </c>
      <c r="M570" s="8">
        <v>800280</v>
      </c>
      <c r="N570" s="30">
        <v>400140</v>
      </c>
      <c r="O570" s="30"/>
      <c r="P570" s="36">
        <v>0</v>
      </c>
      <c r="Q570" s="36"/>
      <c r="R570" s="6">
        <v>0</v>
      </c>
      <c r="S570" s="30">
        <v>400140</v>
      </c>
      <c r="T570" s="30"/>
      <c r="U570" s="36">
        <v>2265120</v>
      </c>
      <c r="V570" s="36"/>
      <c r="W570" s="37"/>
      <c r="X570" s="37"/>
    </row>
    <row r="571" spans="2:24" ht="13.5" customHeight="1" x14ac:dyDescent="0.2">
      <c r="B571" s="38">
        <v>2</v>
      </c>
      <c r="C571" s="38"/>
      <c r="D571" s="38"/>
      <c r="E571" s="39" t="s">
        <v>1274</v>
      </c>
      <c r="F571" s="39"/>
      <c r="G571" s="40" t="s">
        <v>2875</v>
      </c>
      <c r="H571" s="40"/>
      <c r="I571" s="40"/>
      <c r="J571" s="40"/>
      <c r="K571" s="4">
        <v>35739</v>
      </c>
      <c r="L571" s="6">
        <v>400140</v>
      </c>
      <c r="M571" s="8">
        <v>1354320</v>
      </c>
      <c r="N571" s="30">
        <v>0</v>
      </c>
      <c r="O571" s="30"/>
      <c r="P571" s="36">
        <v>1354320</v>
      </c>
      <c r="Q571" s="36"/>
      <c r="R571" s="6">
        <v>0</v>
      </c>
      <c r="S571" s="30">
        <v>0</v>
      </c>
      <c r="T571" s="30"/>
      <c r="U571" s="36">
        <v>400140</v>
      </c>
      <c r="V571" s="36"/>
      <c r="W571" s="37"/>
      <c r="X571" s="37"/>
    </row>
    <row r="572" spans="2:24" ht="13.5" customHeight="1" x14ac:dyDescent="0.2">
      <c r="B572" s="38">
        <v>3</v>
      </c>
      <c r="C572" s="38"/>
      <c r="D572" s="38"/>
      <c r="E572" s="39" t="s">
        <v>1279</v>
      </c>
      <c r="F572" s="39"/>
      <c r="G572" s="40" t="s">
        <v>1754</v>
      </c>
      <c r="H572" s="40"/>
      <c r="I572" s="40"/>
      <c r="J572" s="40"/>
      <c r="K572" s="4">
        <v>35693</v>
      </c>
      <c r="L572" s="6">
        <v>466560</v>
      </c>
      <c r="M572" s="8">
        <v>6740820</v>
      </c>
      <c r="N572" s="30">
        <v>0</v>
      </c>
      <c r="O572" s="30"/>
      <c r="P572" s="36">
        <v>6740820</v>
      </c>
      <c r="Q572" s="36"/>
      <c r="R572" s="6">
        <v>0</v>
      </c>
      <c r="S572" s="30">
        <v>0</v>
      </c>
      <c r="T572" s="30"/>
      <c r="U572" s="36">
        <v>466560</v>
      </c>
      <c r="V572" s="36"/>
      <c r="W572" s="37"/>
      <c r="X572" s="37"/>
    </row>
    <row r="573" spans="2:24" ht="13.5" customHeight="1" x14ac:dyDescent="0.2">
      <c r="B573" s="38">
        <v>4</v>
      </c>
      <c r="C573" s="38"/>
      <c r="D573" s="38"/>
      <c r="E573" s="39" t="s">
        <v>1281</v>
      </c>
      <c r="F573" s="39"/>
      <c r="G573" s="40" t="s">
        <v>1986</v>
      </c>
      <c r="H573" s="40"/>
      <c r="I573" s="40"/>
      <c r="J573" s="40"/>
      <c r="K573" s="4">
        <v>36143</v>
      </c>
      <c r="L573" s="6">
        <v>205370</v>
      </c>
      <c r="M573" s="8">
        <v>6340680</v>
      </c>
      <c r="N573" s="30">
        <v>0</v>
      </c>
      <c r="O573" s="30"/>
      <c r="P573" s="36">
        <v>6340680</v>
      </c>
      <c r="Q573" s="36"/>
      <c r="R573" s="6">
        <v>0</v>
      </c>
      <c r="S573" s="30">
        <v>0</v>
      </c>
      <c r="T573" s="30"/>
      <c r="U573" s="36">
        <v>205370</v>
      </c>
      <c r="V573" s="36"/>
      <c r="W573" s="37"/>
      <c r="X573" s="37"/>
    </row>
    <row r="574" spans="2:24" ht="14.25" customHeight="1" x14ac:dyDescent="0.2">
      <c r="B574" s="38">
        <v>5</v>
      </c>
      <c r="C574" s="38"/>
      <c r="D574" s="38"/>
      <c r="E574" s="39" t="s">
        <v>1287</v>
      </c>
      <c r="F574" s="39"/>
      <c r="G574" s="40" t="s">
        <v>2882</v>
      </c>
      <c r="H574" s="40"/>
      <c r="I574" s="40"/>
      <c r="J574" s="40"/>
      <c r="K574" s="4">
        <v>36172</v>
      </c>
      <c r="L574" s="6">
        <v>487960</v>
      </c>
      <c r="M574" s="8">
        <v>6309900</v>
      </c>
      <c r="N574" s="30">
        <v>4416930</v>
      </c>
      <c r="O574" s="30"/>
      <c r="P574" s="36">
        <v>1892970</v>
      </c>
      <c r="Q574" s="36"/>
      <c r="R574" s="6">
        <v>0</v>
      </c>
      <c r="S574" s="30">
        <v>0</v>
      </c>
      <c r="T574" s="30"/>
      <c r="U574" s="36">
        <v>487960</v>
      </c>
      <c r="V574" s="36"/>
      <c r="W574" s="37"/>
      <c r="X574" s="37"/>
    </row>
    <row r="575" spans="2:24" ht="13.5" customHeight="1" x14ac:dyDescent="0.2">
      <c r="B575" s="38">
        <v>6</v>
      </c>
      <c r="C575" s="38"/>
      <c r="D575" s="38"/>
      <c r="E575" s="39" t="s">
        <v>1288</v>
      </c>
      <c r="F575" s="39"/>
      <c r="G575" s="40" t="s">
        <v>2883</v>
      </c>
      <c r="H575" s="40"/>
      <c r="I575" s="40"/>
      <c r="J575" s="40"/>
      <c r="K575" s="4">
        <v>36267</v>
      </c>
      <c r="L575" s="6">
        <v>180063</v>
      </c>
      <c r="M575" s="8">
        <v>6309900</v>
      </c>
      <c r="N575" s="30">
        <v>3154950</v>
      </c>
      <c r="O575" s="30"/>
      <c r="P575" s="36">
        <v>3154950</v>
      </c>
      <c r="Q575" s="36"/>
      <c r="R575" s="6">
        <v>0</v>
      </c>
      <c r="S575" s="30">
        <v>0</v>
      </c>
      <c r="T575" s="30"/>
      <c r="U575" s="36">
        <v>180063</v>
      </c>
      <c r="V575" s="36"/>
      <c r="W575" s="37"/>
      <c r="X575" s="37"/>
    </row>
    <row r="576" spans="2:24" ht="18" customHeight="1" x14ac:dyDescent="0.2">
      <c r="B576" s="33" t="s">
        <v>1</v>
      </c>
      <c r="C576" s="33"/>
      <c r="D576" s="33"/>
      <c r="E576" s="34" t="s">
        <v>1290</v>
      </c>
      <c r="F576" s="34"/>
      <c r="G576" s="34"/>
      <c r="H576" s="35" t="s">
        <v>3166</v>
      </c>
      <c r="I576" s="35"/>
      <c r="J576" s="35"/>
      <c r="K576" s="3">
        <v>69</v>
      </c>
      <c r="L576" s="6">
        <v>117488452</v>
      </c>
      <c r="M576" s="7">
        <v>333901440</v>
      </c>
      <c r="N576" s="30">
        <v>10994616</v>
      </c>
      <c r="O576" s="30"/>
      <c r="P576" s="26">
        <v>252444040</v>
      </c>
      <c r="Q576" s="26"/>
      <c r="R576" s="6">
        <v>0</v>
      </c>
      <c r="S576" s="30">
        <f>SUM(S577:T579)</f>
        <v>0</v>
      </c>
      <c r="T576" s="30"/>
      <c r="U576" s="30">
        <f>SUM(U577:V579)</f>
        <v>7162548</v>
      </c>
      <c r="V576" s="30"/>
      <c r="W576" s="27" t="s">
        <v>2</v>
      </c>
      <c r="X576" s="27"/>
    </row>
    <row r="577" spans="2:24" ht="14.25" customHeight="1" x14ac:dyDescent="0.2">
      <c r="B577" s="38">
        <v>1</v>
      </c>
      <c r="C577" s="38"/>
      <c r="D577" s="38"/>
      <c r="E577" s="39" t="s">
        <v>1291</v>
      </c>
      <c r="F577" s="39"/>
      <c r="G577" s="40" t="s">
        <v>2885</v>
      </c>
      <c r="H577" s="40"/>
      <c r="I577" s="40"/>
      <c r="J577" s="40"/>
      <c r="K577" s="4">
        <v>35340</v>
      </c>
      <c r="L577" s="6">
        <v>3940638</v>
      </c>
      <c r="M577" s="8">
        <v>7448760</v>
      </c>
      <c r="N577" s="30">
        <v>0</v>
      </c>
      <c r="O577" s="30"/>
      <c r="P577" s="36">
        <v>7448760</v>
      </c>
      <c r="Q577" s="36"/>
      <c r="R577" s="6">
        <v>0</v>
      </c>
      <c r="S577" s="30">
        <v>0</v>
      </c>
      <c r="T577" s="30"/>
      <c r="U577" s="36">
        <v>3940638</v>
      </c>
      <c r="V577" s="36"/>
      <c r="W577" s="37"/>
      <c r="X577" s="37"/>
    </row>
    <row r="578" spans="2:24" ht="13.5" customHeight="1" x14ac:dyDescent="0.2">
      <c r="B578" s="38">
        <v>2</v>
      </c>
      <c r="C578" s="38"/>
      <c r="D578" s="38"/>
      <c r="E578" s="39" t="s">
        <v>1293</v>
      </c>
      <c r="F578" s="39"/>
      <c r="G578" s="40" t="s">
        <v>2887</v>
      </c>
      <c r="H578" s="40"/>
      <c r="I578" s="40"/>
      <c r="J578" s="40"/>
      <c r="K578" s="4">
        <v>35622</v>
      </c>
      <c r="L578" s="6">
        <v>2606310</v>
      </c>
      <c r="M578" s="8">
        <v>6617700</v>
      </c>
      <c r="N578" s="30">
        <v>0</v>
      </c>
      <c r="O578" s="30"/>
      <c r="P578" s="36">
        <v>6617700</v>
      </c>
      <c r="Q578" s="36"/>
      <c r="R578" s="6">
        <v>0</v>
      </c>
      <c r="S578" s="30">
        <v>0</v>
      </c>
      <c r="T578" s="30"/>
      <c r="U578" s="36">
        <v>2606310</v>
      </c>
      <c r="V578" s="36"/>
      <c r="W578" s="37"/>
      <c r="X578" s="37"/>
    </row>
    <row r="579" spans="2:24" ht="13.5" customHeight="1" x14ac:dyDescent="0.2">
      <c r="B579" s="38">
        <v>4</v>
      </c>
      <c r="C579" s="38"/>
      <c r="D579" s="38"/>
      <c r="E579" s="39" t="s">
        <v>1300</v>
      </c>
      <c r="F579" s="39"/>
      <c r="G579" s="40" t="s">
        <v>2893</v>
      </c>
      <c r="H579" s="40"/>
      <c r="I579" s="40"/>
      <c r="J579" s="40"/>
      <c r="K579" s="4">
        <v>36426</v>
      </c>
      <c r="L579" s="6">
        <v>615600</v>
      </c>
      <c r="M579" s="8">
        <v>8033580</v>
      </c>
      <c r="N579" s="30">
        <v>7417980</v>
      </c>
      <c r="O579" s="30"/>
      <c r="P579" s="36">
        <v>615600</v>
      </c>
      <c r="Q579" s="36"/>
      <c r="R579" s="6">
        <v>0</v>
      </c>
      <c r="S579" s="30">
        <v>0</v>
      </c>
      <c r="T579" s="30"/>
      <c r="U579" s="36">
        <v>615600</v>
      </c>
      <c r="V579" s="36"/>
      <c r="W579" s="37"/>
      <c r="X579" s="37"/>
    </row>
    <row r="580" spans="2:24" ht="18" customHeight="1" x14ac:dyDescent="0.2">
      <c r="B580" s="33" t="s">
        <v>1</v>
      </c>
      <c r="C580" s="33"/>
      <c r="D580" s="33"/>
      <c r="E580" s="34" t="s">
        <v>1309</v>
      </c>
      <c r="F580" s="34"/>
      <c r="G580" s="34"/>
      <c r="H580" s="35" t="s">
        <v>3166</v>
      </c>
      <c r="I580" s="35"/>
      <c r="J580" s="35"/>
      <c r="K580" s="3">
        <v>78</v>
      </c>
      <c r="L580" s="6">
        <v>133156616</v>
      </c>
      <c r="M580" s="7">
        <v>367420860</v>
      </c>
      <c r="N580" s="30">
        <v>22309344</v>
      </c>
      <c r="O580" s="30"/>
      <c r="P580" s="26">
        <v>303035256</v>
      </c>
      <c r="Q580" s="26"/>
      <c r="R580" s="6">
        <v>0</v>
      </c>
      <c r="S580" s="30">
        <f>SUM(S581:T585)</f>
        <v>0</v>
      </c>
      <c r="T580" s="30"/>
      <c r="U580" s="30">
        <f>SUM(U581:V585)</f>
        <v>3701224</v>
      </c>
      <c r="V580" s="30"/>
      <c r="W580" s="27" t="s">
        <v>2</v>
      </c>
      <c r="X580" s="27"/>
    </row>
    <row r="581" spans="2:24" ht="13.5" customHeight="1" x14ac:dyDescent="0.2">
      <c r="B581" s="38">
        <v>1</v>
      </c>
      <c r="C581" s="38"/>
      <c r="D581" s="38"/>
      <c r="E581" s="39" t="s">
        <v>1314</v>
      </c>
      <c r="F581" s="39"/>
      <c r="G581" s="40" t="s">
        <v>2905</v>
      </c>
      <c r="H581" s="40"/>
      <c r="I581" s="40"/>
      <c r="J581" s="40"/>
      <c r="K581" s="4">
        <v>35499</v>
      </c>
      <c r="L581" s="6">
        <v>1492920</v>
      </c>
      <c r="M581" s="8">
        <v>6833160</v>
      </c>
      <c r="N581" s="30">
        <v>0</v>
      </c>
      <c r="O581" s="30"/>
      <c r="P581" s="36">
        <v>6833160</v>
      </c>
      <c r="Q581" s="36"/>
      <c r="R581" s="6">
        <v>0</v>
      </c>
      <c r="S581" s="30">
        <v>0</v>
      </c>
      <c r="T581" s="30"/>
      <c r="U581" s="36">
        <v>1492920</v>
      </c>
      <c r="V581" s="36"/>
      <c r="W581" s="37"/>
      <c r="X581" s="37"/>
    </row>
    <row r="582" spans="2:24" ht="14.25" customHeight="1" x14ac:dyDescent="0.2">
      <c r="B582" s="38">
        <v>2</v>
      </c>
      <c r="C582" s="38"/>
      <c r="D582" s="38"/>
      <c r="E582" s="39" t="s">
        <v>1321</v>
      </c>
      <c r="F582" s="39"/>
      <c r="G582" s="40" t="s">
        <v>2912</v>
      </c>
      <c r="H582" s="40"/>
      <c r="I582" s="40"/>
      <c r="J582" s="40"/>
      <c r="K582" s="4">
        <v>35901</v>
      </c>
      <c r="L582" s="6">
        <v>360126</v>
      </c>
      <c r="M582" s="8">
        <v>6032880</v>
      </c>
      <c r="N582" s="30">
        <v>4801680</v>
      </c>
      <c r="O582" s="30"/>
      <c r="P582" s="36">
        <v>1231200</v>
      </c>
      <c r="Q582" s="36"/>
      <c r="R582" s="6">
        <v>0</v>
      </c>
      <c r="S582" s="30">
        <v>0</v>
      </c>
      <c r="T582" s="30"/>
      <c r="U582" s="36">
        <v>360126</v>
      </c>
      <c r="V582" s="36"/>
      <c r="W582" s="37"/>
      <c r="X582" s="37"/>
    </row>
    <row r="583" spans="2:24" ht="13.5" customHeight="1" x14ac:dyDescent="0.2">
      <c r="B583" s="38">
        <v>3</v>
      </c>
      <c r="C583" s="38"/>
      <c r="D583" s="38"/>
      <c r="E583" s="39" t="s">
        <v>1324</v>
      </c>
      <c r="F583" s="39"/>
      <c r="G583" s="40" t="s">
        <v>2915</v>
      </c>
      <c r="H583" s="40"/>
      <c r="I583" s="40"/>
      <c r="J583" s="40"/>
      <c r="K583" s="4">
        <v>35695</v>
      </c>
      <c r="L583" s="6">
        <v>980490</v>
      </c>
      <c r="M583" s="8">
        <v>5540400</v>
      </c>
      <c r="N583" s="30">
        <v>0</v>
      </c>
      <c r="O583" s="30"/>
      <c r="P583" s="36">
        <v>5540400</v>
      </c>
      <c r="Q583" s="36"/>
      <c r="R583" s="6">
        <v>0</v>
      </c>
      <c r="S583" s="30">
        <v>0</v>
      </c>
      <c r="T583" s="30"/>
      <c r="U583" s="36">
        <v>980490</v>
      </c>
      <c r="V583" s="36"/>
      <c r="W583" s="37"/>
      <c r="X583" s="37"/>
    </row>
    <row r="584" spans="2:24" ht="14.25" customHeight="1" x14ac:dyDescent="0.2">
      <c r="B584" s="38">
        <v>4</v>
      </c>
      <c r="C584" s="38"/>
      <c r="D584" s="38"/>
      <c r="E584" s="39" t="s">
        <v>1325</v>
      </c>
      <c r="F584" s="39"/>
      <c r="G584" s="40" t="s">
        <v>2916</v>
      </c>
      <c r="H584" s="40"/>
      <c r="I584" s="40"/>
      <c r="J584" s="40"/>
      <c r="K584" s="4">
        <v>36251</v>
      </c>
      <c r="L584" s="6">
        <v>252088</v>
      </c>
      <c r="M584" s="8">
        <v>6617700</v>
      </c>
      <c r="N584" s="30">
        <v>4201470</v>
      </c>
      <c r="O584" s="30"/>
      <c r="P584" s="36">
        <v>2416230</v>
      </c>
      <c r="Q584" s="36"/>
      <c r="R584" s="6">
        <v>0</v>
      </c>
      <c r="S584" s="30">
        <v>0</v>
      </c>
      <c r="T584" s="30"/>
      <c r="U584" s="36">
        <v>252088</v>
      </c>
      <c r="V584" s="36"/>
      <c r="W584" s="37"/>
      <c r="X584" s="37"/>
    </row>
    <row r="585" spans="2:24" ht="14.25" customHeight="1" x14ac:dyDescent="0.2">
      <c r="B585" s="38">
        <v>5</v>
      </c>
      <c r="C585" s="38"/>
      <c r="D585" s="38"/>
      <c r="E585" s="39" t="s">
        <v>1334</v>
      </c>
      <c r="F585" s="39"/>
      <c r="G585" s="40" t="s">
        <v>2925</v>
      </c>
      <c r="H585" s="40"/>
      <c r="I585" s="40"/>
      <c r="J585" s="40"/>
      <c r="K585" s="4">
        <v>36336</v>
      </c>
      <c r="L585" s="6">
        <v>615600</v>
      </c>
      <c r="M585" s="8">
        <v>8156700</v>
      </c>
      <c r="N585" s="30">
        <v>0</v>
      </c>
      <c r="O585" s="30"/>
      <c r="P585" s="36">
        <v>8156700</v>
      </c>
      <c r="Q585" s="36"/>
      <c r="R585" s="6">
        <v>0</v>
      </c>
      <c r="S585" s="30">
        <v>0</v>
      </c>
      <c r="T585" s="30"/>
      <c r="U585" s="36">
        <v>615600</v>
      </c>
      <c r="V585" s="36"/>
      <c r="W585" s="37"/>
      <c r="X585" s="37"/>
    </row>
    <row r="586" spans="2:24" ht="18" customHeight="1" x14ac:dyDescent="0.2">
      <c r="B586" s="33" t="s">
        <v>1</v>
      </c>
      <c r="C586" s="33"/>
      <c r="D586" s="33"/>
      <c r="E586" s="34" t="s">
        <v>1336</v>
      </c>
      <c r="F586" s="34"/>
      <c r="G586" s="34"/>
      <c r="H586" s="35" t="s">
        <v>3166</v>
      </c>
      <c r="I586" s="35"/>
      <c r="J586" s="35"/>
      <c r="K586" s="3">
        <v>58</v>
      </c>
      <c r="L586" s="6">
        <v>43894136</v>
      </c>
      <c r="M586" s="7">
        <v>304044840</v>
      </c>
      <c r="N586" s="30">
        <v>5386500</v>
      </c>
      <c r="O586" s="30"/>
      <c r="P586" s="26">
        <v>227453400</v>
      </c>
      <c r="Q586" s="26"/>
      <c r="R586" s="6">
        <v>0</v>
      </c>
      <c r="S586" s="30">
        <f>SUM(S587:T588)</f>
        <v>0</v>
      </c>
      <c r="T586" s="30"/>
      <c r="U586" s="30">
        <f>SUM(U587:V588)</f>
        <v>1453680</v>
      </c>
      <c r="V586" s="30"/>
      <c r="W586" s="27" t="s">
        <v>2</v>
      </c>
      <c r="X586" s="27"/>
    </row>
    <row r="587" spans="2:24" ht="14.25" customHeight="1" x14ac:dyDescent="0.2">
      <c r="B587" s="38">
        <v>1</v>
      </c>
      <c r="C587" s="38"/>
      <c r="D587" s="38"/>
      <c r="E587" s="39" t="s">
        <v>1342</v>
      </c>
      <c r="F587" s="39"/>
      <c r="G587" s="40" t="s">
        <v>2932</v>
      </c>
      <c r="H587" s="40"/>
      <c r="I587" s="40"/>
      <c r="J587" s="40"/>
      <c r="K587" s="4">
        <v>36492</v>
      </c>
      <c r="L587" s="6">
        <v>1280880</v>
      </c>
      <c r="M587" s="8">
        <v>8156700</v>
      </c>
      <c r="N587" s="30">
        <v>0</v>
      </c>
      <c r="O587" s="30"/>
      <c r="P587" s="36">
        <v>8156700</v>
      </c>
      <c r="Q587" s="36"/>
      <c r="R587" s="6">
        <v>0</v>
      </c>
      <c r="S587" s="30">
        <v>0</v>
      </c>
      <c r="T587" s="30"/>
      <c r="U587" s="36">
        <v>1280880</v>
      </c>
      <c r="V587" s="36"/>
      <c r="W587" s="37"/>
      <c r="X587" s="37"/>
    </row>
    <row r="588" spans="2:24" ht="14.25" customHeight="1" x14ac:dyDescent="0.2">
      <c r="B588" s="38">
        <v>3</v>
      </c>
      <c r="C588" s="38"/>
      <c r="D588" s="38"/>
      <c r="E588" s="39" t="s">
        <v>1346</v>
      </c>
      <c r="F588" s="39"/>
      <c r="G588" s="40" t="s">
        <v>2936</v>
      </c>
      <c r="H588" s="40"/>
      <c r="I588" s="40"/>
      <c r="J588" s="40"/>
      <c r="K588" s="4">
        <v>36320</v>
      </c>
      <c r="L588" s="6">
        <v>172800</v>
      </c>
      <c r="M588" s="8">
        <v>5386500</v>
      </c>
      <c r="N588" s="30">
        <v>0</v>
      </c>
      <c r="O588" s="30"/>
      <c r="P588" s="36">
        <v>5386500</v>
      </c>
      <c r="Q588" s="36"/>
      <c r="R588" s="6">
        <v>0</v>
      </c>
      <c r="S588" s="30">
        <v>0</v>
      </c>
      <c r="T588" s="30"/>
      <c r="U588" s="36">
        <v>172800</v>
      </c>
      <c r="V588" s="36"/>
      <c r="W588" s="37"/>
      <c r="X588" s="37"/>
    </row>
    <row r="589" spans="2:24" ht="18" customHeight="1" x14ac:dyDescent="0.2">
      <c r="B589" s="33" t="s">
        <v>1</v>
      </c>
      <c r="C589" s="33"/>
      <c r="D589" s="33"/>
      <c r="E589" s="34" t="s">
        <v>1349</v>
      </c>
      <c r="F589" s="34"/>
      <c r="G589" s="34"/>
      <c r="H589" s="35" t="s">
        <v>3166</v>
      </c>
      <c r="I589" s="35"/>
      <c r="J589" s="35"/>
      <c r="K589" s="3">
        <v>68</v>
      </c>
      <c r="L589" s="6">
        <v>27218435</v>
      </c>
      <c r="M589" s="7">
        <v>346336560</v>
      </c>
      <c r="N589" s="30">
        <v>3231900</v>
      </c>
      <c r="O589" s="30"/>
      <c r="P589" s="26">
        <v>312755580</v>
      </c>
      <c r="Q589" s="26"/>
      <c r="R589" s="6">
        <v>0</v>
      </c>
      <c r="S589" s="30">
        <f>SUM(S590:T591)</f>
        <v>0</v>
      </c>
      <c r="T589" s="30"/>
      <c r="U589" s="30">
        <f>SUM(U590:V591)</f>
        <v>5816223</v>
      </c>
      <c r="V589" s="30"/>
      <c r="W589" s="27" t="s">
        <v>2</v>
      </c>
      <c r="X589" s="27"/>
    </row>
    <row r="590" spans="2:24" ht="14.25" customHeight="1" x14ac:dyDescent="0.2">
      <c r="B590" s="38">
        <v>1</v>
      </c>
      <c r="C590" s="38"/>
      <c r="D590" s="38"/>
      <c r="E590" s="39" t="s">
        <v>1350</v>
      </c>
      <c r="F590" s="39"/>
      <c r="G590" s="40" t="s">
        <v>2939</v>
      </c>
      <c r="H590" s="40"/>
      <c r="I590" s="40"/>
      <c r="J590" s="40"/>
      <c r="K590" s="4">
        <v>36296</v>
      </c>
      <c r="L590" s="6">
        <v>5636160</v>
      </c>
      <c r="M590" s="8">
        <v>7202520</v>
      </c>
      <c r="N590" s="30">
        <v>0</v>
      </c>
      <c r="O590" s="30"/>
      <c r="P590" s="36">
        <v>7202520</v>
      </c>
      <c r="Q590" s="36"/>
      <c r="R590" s="6">
        <v>0</v>
      </c>
      <c r="S590" s="30">
        <v>0</v>
      </c>
      <c r="T590" s="30"/>
      <c r="U590" s="36">
        <v>5636160</v>
      </c>
      <c r="V590" s="36"/>
      <c r="W590" s="37"/>
      <c r="X590" s="37"/>
    </row>
    <row r="591" spans="2:24" ht="14.25" customHeight="1" x14ac:dyDescent="0.2">
      <c r="B591" s="38">
        <v>2</v>
      </c>
      <c r="C591" s="38"/>
      <c r="D591" s="38"/>
      <c r="E591" s="39" t="s">
        <v>1355</v>
      </c>
      <c r="F591" s="39"/>
      <c r="G591" s="40" t="s">
        <v>2197</v>
      </c>
      <c r="H591" s="40"/>
      <c r="I591" s="40"/>
      <c r="J591" s="40"/>
      <c r="K591" s="4">
        <v>36816</v>
      </c>
      <c r="L591" s="6">
        <v>180063</v>
      </c>
      <c r="M591" s="8">
        <v>6463800</v>
      </c>
      <c r="N591" s="30">
        <v>3231900</v>
      </c>
      <c r="O591" s="30"/>
      <c r="P591" s="36">
        <v>3231900</v>
      </c>
      <c r="Q591" s="36"/>
      <c r="R591" s="6">
        <v>0</v>
      </c>
      <c r="S591" s="30">
        <v>0</v>
      </c>
      <c r="T591" s="30"/>
      <c r="U591" s="36">
        <v>180063</v>
      </c>
      <c r="V591" s="36"/>
      <c r="W591" s="37"/>
      <c r="X591" s="37"/>
    </row>
    <row r="592" spans="2:24" ht="18" customHeight="1" x14ac:dyDescent="0.2">
      <c r="B592" s="33" t="s">
        <v>1</v>
      </c>
      <c r="C592" s="33"/>
      <c r="D592" s="33"/>
      <c r="E592" s="34" t="s">
        <v>1356</v>
      </c>
      <c r="F592" s="34"/>
      <c r="G592" s="34"/>
      <c r="H592" s="35" t="s">
        <v>3166</v>
      </c>
      <c r="I592" s="35"/>
      <c r="J592" s="35"/>
      <c r="K592" s="3">
        <v>64</v>
      </c>
      <c r="L592" s="6">
        <v>2581621</v>
      </c>
      <c r="M592" s="7">
        <v>376808760</v>
      </c>
      <c r="N592" s="30">
        <v>11357820</v>
      </c>
      <c r="O592" s="30"/>
      <c r="P592" s="26">
        <v>348383620</v>
      </c>
      <c r="Q592" s="26"/>
      <c r="R592" s="6">
        <v>0</v>
      </c>
      <c r="S592" s="30">
        <f>SUM(S593:T595)</f>
        <v>615600</v>
      </c>
      <c r="T592" s="30"/>
      <c r="U592" s="30">
        <f>SUM(U593:V595)</f>
        <v>-1099791</v>
      </c>
      <c r="V592" s="30"/>
      <c r="W592" s="27" t="s">
        <v>2</v>
      </c>
      <c r="X592" s="27"/>
    </row>
    <row r="593" spans="2:24" ht="13.5" customHeight="1" x14ac:dyDescent="0.2">
      <c r="B593" s="38">
        <v>1</v>
      </c>
      <c r="C593" s="38"/>
      <c r="D593" s="38"/>
      <c r="E593" s="39" t="s">
        <v>1357</v>
      </c>
      <c r="F593" s="39"/>
      <c r="G593" s="40" t="s">
        <v>1924</v>
      </c>
      <c r="H593" s="40"/>
      <c r="I593" s="40"/>
      <c r="J593" s="40"/>
      <c r="K593" s="4">
        <v>36662</v>
      </c>
      <c r="L593" s="6">
        <v>1108080</v>
      </c>
      <c r="M593" s="8">
        <v>8495280</v>
      </c>
      <c r="N593" s="30">
        <v>0</v>
      </c>
      <c r="O593" s="30"/>
      <c r="P593" s="36">
        <v>8495280</v>
      </c>
      <c r="Q593" s="36"/>
      <c r="R593" s="6">
        <v>0</v>
      </c>
      <c r="S593" s="30">
        <v>0</v>
      </c>
      <c r="T593" s="30"/>
      <c r="U593" s="36">
        <v>1108080</v>
      </c>
      <c r="V593" s="36"/>
      <c r="W593" s="37"/>
      <c r="X593" s="37"/>
    </row>
    <row r="594" spans="2:24" ht="13.5" customHeight="1" x14ac:dyDescent="0.2">
      <c r="B594" s="38">
        <v>2</v>
      </c>
      <c r="C594" s="38"/>
      <c r="D594" s="38"/>
      <c r="E594" s="39" t="s">
        <v>1358</v>
      </c>
      <c r="F594" s="39"/>
      <c r="G594" s="40" t="s">
        <v>2944</v>
      </c>
      <c r="H594" s="40"/>
      <c r="I594" s="40"/>
      <c r="J594" s="40"/>
      <c r="K594" s="4">
        <v>36526</v>
      </c>
      <c r="L594" s="6">
        <v>272403</v>
      </c>
      <c r="M594" s="8">
        <v>7879680</v>
      </c>
      <c r="N594" s="30">
        <v>3785940</v>
      </c>
      <c r="O594" s="30"/>
      <c r="P594" s="36">
        <v>4093740</v>
      </c>
      <c r="Q594" s="36"/>
      <c r="R594" s="6">
        <v>0</v>
      </c>
      <c r="S594" s="30">
        <v>0</v>
      </c>
      <c r="T594" s="30"/>
      <c r="U594" s="36">
        <v>272403</v>
      </c>
      <c r="V594" s="36"/>
      <c r="W594" s="37"/>
      <c r="X594" s="37"/>
    </row>
    <row r="595" spans="2:24" ht="13.5" customHeight="1" x14ac:dyDescent="0.2">
      <c r="B595" s="38">
        <v>3</v>
      </c>
      <c r="C595" s="38"/>
      <c r="D595" s="38"/>
      <c r="E595" s="39" t="s">
        <v>1359</v>
      </c>
      <c r="F595" s="39"/>
      <c r="G595" s="40" t="s">
        <v>2945</v>
      </c>
      <c r="H595" s="40"/>
      <c r="I595" s="40"/>
      <c r="J595" s="40"/>
      <c r="K595" s="4">
        <v>36776</v>
      </c>
      <c r="L595" s="6">
        <v>-3095874</v>
      </c>
      <c r="M595" s="8">
        <v>8187480</v>
      </c>
      <c r="N595" s="30">
        <v>7571880</v>
      </c>
      <c r="O595" s="30"/>
      <c r="P595" s="36">
        <v>0</v>
      </c>
      <c r="Q595" s="36"/>
      <c r="R595" s="6">
        <v>0</v>
      </c>
      <c r="S595" s="30">
        <v>615600</v>
      </c>
      <c r="T595" s="30"/>
      <c r="U595" s="36">
        <v>-2480274</v>
      </c>
      <c r="V595" s="36"/>
      <c r="W595" s="41" t="s">
        <v>3182</v>
      </c>
      <c r="X595" s="37"/>
    </row>
    <row r="596" spans="2:24" ht="13.5" customHeight="1" x14ac:dyDescent="0.2">
      <c r="B596" s="38">
        <v>4</v>
      </c>
      <c r="C596" s="38"/>
      <c r="D596" s="38"/>
      <c r="E596" s="39" t="s">
        <v>1361</v>
      </c>
      <c r="F596" s="39"/>
      <c r="G596" s="40" t="s">
        <v>2947</v>
      </c>
      <c r="H596" s="40"/>
      <c r="I596" s="40"/>
      <c r="J596" s="40"/>
      <c r="K596" s="4">
        <v>36668</v>
      </c>
      <c r="L596" s="6">
        <v>1108080</v>
      </c>
      <c r="M596" s="8">
        <v>8679960</v>
      </c>
      <c r="N596" s="30">
        <v>0</v>
      </c>
      <c r="O596" s="30"/>
      <c r="P596" s="36">
        <v>8679960</v>
      </c>
      <c r="Q596" s="36"/>
      <c r="R596" s="6">
        <v>0</v>
      </c>
      <c r="S596" s="30">
        <v>0</v>
      </c>
      <c r="T596" s="30"/>
      <c r="U596" s="36">
        <v>1108080</v>
      </c>
      <c r="V596" s="36"/>
      <c r="W596" s="37"/>
      <c r="X596" s="37"/>
    </row>
    <row r="597" spans="2:24" ht="18" customHeight="1" x14ac:dyDescent="0.2">
      <c r="B597" s="33" t="s">
        <v>1</v>
      </c>
      <c r="C597" s="33"/>
      <c r="D597" s="33"/>
      <c r="E597" s="34" t="s">
        <v>1366</v>
      </c>
      <c r="F597" s="34"/>
      <c r="G597" s="34"/>
      <c r="H597" s="35" t="s">
        <v>3166</v>
      </c>
      <c r="I597" s="35"/>
      <c r="J597" s="35"/>
      <c r="K597" s="3">
        <v>33</v>
      </c>
      <c r="L597" s="6">
        <v>5550602</v>
      </c>
      <c r="M597" s="7">
        <v>210473640</v>
      </c>
      <c r="N597" s="30">
        <v>6802380</v>
      </c>
      <c r="O597" s="30"/>
      <c r="P597" s="26">
        <v>167412420</v>
      </c>
      <c r="Q597" s="26"/>
      <c r="R597" s="6">
        <v>0</v>
      </c>
      <c r="S597" s="30">
        <f>SUM(S598:T602)</f>
        <v>615600</v>
      </c>
      <c r="T597" s="30"/>
      <c r="U597" s="30">
        <f>SUM(U598:V602)</f>
        <v>3755156</v>
      </c>
      <c r="V597" s="30"/>
      <c r="W597" s="27" t="s">
        <v>2</v>
      </c>
      <c r="X597" s="27"/>
    </row>
    <row r="598" spans="2:24" ht="13.5" customHeight="1" x14ac:dyDescent="0.2">
      <c r="B598" s="38">
        <v>1</v>
      </c>
      <c r="C598" s="38"/>
      <c r="D598" s="38"/>
      <c r="E598" s="39" t="s">
        <v>1367</v>
      </c>
      <c r="F598" s="39"/>
      <c r="G598" s="40" t="s">
        <v>2952</v>
      </c>
      <c r="H598" s="40"/>
      <c r="I598" s="40"/>
      <c r="J598" s="40"/>
      <c r="K598" s="4">
        <v>35382</v>
      </c>
      <c r="L598" s="6">
        <v>0</v>
      </c>
      <c r="M598" s="8">
        <v>615600</v>
      </c>
      <c r="N598" s="30">
        <v>0</v>
      </c>
      <c r="O598" s="30"/>
      <c r="P598" s="36">
        <v>0</v>
      </c>
      <c r="Q598" s="36"/>
      <c r="R598" s="6">
        <v>0</v>
      </c>
      <c r="S598" s="30">
        <v>615600</v>
      </c>
      <c r="T598" s="30"/>
      <c r="U598" s="36">
        <v>615600</v>
      </c>
      <c r="V598" s="36"/>
      <c r="W598" s="37"/>
      <c r="X598" s="37"/>
    </row>
    <row r="599" spans="2:24" ht="13.5" customHeight="1" x14ac:dyDescent="0.2">
      <c r="B599" s="38">
        <v>2</v>
      </c>
      <c r="C599" s="38"/>
      <c r="D599" s="38"/>
      <c r="E599" s="39" t="s">
        <v>1368</v>
      </c>
      <c r="F599" s="39"/>
      <c r="G599" s="40" t="s">
        <v>1922</v>
      </c>
      <c r="H599" s="40"/>
      <c r="I599" s="40"/>
      <c r="J599" s="40"/>
      <c r="K599" s="4">
        <v>36043</v>
      </c>
      <c r="L599" s="6">
        <v>261000</v>
      </c>
      <c r="M599" s="8">
        <v>7017840</v>
      </c>
      <c r="N599" s="30">
        <v>0</v>
      </c>
      <c r="O599" s="30"/>
      <c r="P599" s="36">
        <v>7017840</v>
      </c>
      <c r="Q599" s="36"/>
      <c r="R599" s="6">
        <v>0</v>
      </c>
      <c r="S599" s="30">
        <v>0</v>
      </c>
      <c r="T599" s="30"/>
      <c r="U599" s="36">
        <v>261000</v>
      </c>
      <c r="V599" s="36"/>
      <c r="W599" s="37"/>
      <c r="X599" s="37"/>
    </row>
    <row r="600" spans="2:24" ht="13.5" customHeight="1" x14ac:dyDescent="0.2">
      <c r="B600" s="38">
        <v>3</v>
      </c>
      <c r="C600" s="38"/>
      <c r="D600" s="38"/>
      <c r="E600" s="39" t="s">
        <v>1369</v>
      </c>
      <c r="F600" s="39"/>
      <c r="G600" s="40" t="s">
        <v>2430</v>
      </c>
      <c r="H600" s="40"/>
      <c r="I600" s="40"/>
      <c r="J600" s="40"/>
      <c r="K600" s="4">
        <v>35982</v>
      </c>
      <c r="L600" s="6">
        <v>1901870</v>
      </c>
      <c r="M600" s="8">
        <v>9695700</v>
      </c>
      <c r="N600" s="30">
        <v>0</v>
      </c>
      <c r="O600" s="30"/>
      <c r="P600" s="36">
        <v>9695700</v>
      </c>
      <c r="Q600" s="36"/>
      <c r="R600" s="6">
        <v>0</v>
      </c>
      <c r="S600" s="30">
        <v>0</v>
      </c>
      <c r="T600" s="30"/>
      <c r="U600" s="36">
        <v>1901870</v>
      </c>
      <c r="V600" s="36"/>
      <c r="W600" s="37"/>
      <c r="X600" s="37"/>
    </row>
    <row r="601" spans="2:24" ht="13.5" customHeight="1" x14ac:dyDescent="0.2">
      <c r="B601" s="38">
        <v>4</v>
      </c>
      <c r="C601" s="38"/>
      <c r="D601" s="38"/>
      <c r="E601" s="39" t="s">
        <v>1370</v>
      </c>
      <c r="F601" s="39"/>
      <c r="G601" s="40" t="s">
        <v>2953</v>
      </c>
      <c r="H601" s="40"/>
      <c r="I601" s="40"/>
      <c r="J601" s="40"/>
      <c r="K601" s="4">
        <v>35284</v>
      </c>
      <c r="L601" s="6">
        <v>360126</v>
      </c>
      <c r="M601" s="8">
        <v>6802380</v>
      </c>
      <c r="N601" s="30">
        <v>6802380</v>
      </c>
      <c r="O601" s="30"/>
      <c r="P601" s="36">
        <v>0</v>
      </c>
      <c r="Q601" s="36"/>
      <c r="R601" s="6">
        <v>0</v>
      </c>
      <c r="S601" s="30">
        <v>0</v>
      </c>
      <c r="T601" s="30"/>
      <c r="U601" s="36">
        <v>360126</v>
      </c>
      <c r="V601" s="36"/>
      <c r="W601" s="37"/>
      <c r="X601" s="37"/>
    </row>
    <row r="602" spans="2:24" ht="13.5" customHeight="1" x14ac:dyDescent="0.2">
      <c r="B602" s="38">
        <v>5</v>
      </c>
      <c r="C602" s="38"/>
      <c r="D602" s="38"/>
      <c r="E602" s="39" t="s">
        <v>1371</v>
      </c>
      <c r="F602" s="39"/>
      <c r="G602" s="40" t="s">
        <v>2954</v>
      </c>
      <c r="H602" s="40"/>
      <c r="I602" s="40"/>
      <c r="J602" s="40"/>
      <c r="K602" s="4">
        <v>36165</v>
      </c>
      <c r="L602" s="6">
        <v>616560</v>
      </c>
      <c r="M602" s="8">
        <v>9695700</v>
      </c>
      <c r="N602" s="30">
        <v>0</v>
      </c>
      <c r="O602" s="30"/>
      <c r="P602" s="36">
        <v>9695700</v>
      </c>
      <c r="Q602" s="36"/>
      <c r="R602" s="6">
        <v>0</v>
      </c>
      <c r="S602" s="30">
        <v>0</v>
      </c>
      <c r="T602" s="30"/>
      <c r="U602" s="36">
        <v>616560</v>
      </c>
      <c r="V602" s="36"/>
      <c r="W602" s="37"/>
      <c r="X602" s="37"/>
    </row>
    <row r="603" spans="2:24" ht="18" customHeight="1" x14ac:dyDescent="0.2">
      <c r="B603" s="33" t="s">
        <v>1</v>
      </c>
      <c r="C603" s="33"/>
      <c r="D603" s="33"/>
      <c r="E603" s="34" t="s">
        <v>1374</v>
      </c>
      <c r="F603" s="34"/>
      <c r="G603" s="34"/>
      <c r="H603" s="35" t="s">
        <v>3166</v>
      </c>
      <c r="I603" s="35"/>
      <c r="J603" s="35"/>
      <c r="K603" s="3">
        <v>70</v>
      </c>
      <c r="L603" s="6">
        <v>8573040</v>
      </c>
      <c r="M603" s="7">
        <v>411651720</v>
      </c>
      <c r="N603" s="30">
        <v>25024140</v>
      </c>
      <c r="O603" s="30"/>
      <c r="P603" s="26">
        <v>351815400</v>
      </c>
      <c r="Q603" s="26"/>
      <c r="R603" s="6">
        <v>0</v>
      </c>
      <c r="S603" s="30">
        <f>SUM(S604)</f>
        <v>0</v>
      </c>
      <c r="T603" s="30"/>
      <c r="U603" s="30">
        <f>SUM(U604)</f>
        <v>615600</v>
      </c>
      <c r="V603" s="30"/>
      <c r="W603" s="27" t="s">
        <v>2</v>
      </c>
      <c r="X603" s="27"/>
    </row>
    <row r="604" spans="2:24" ht="13.5" customHeight="1" x14ac:dyDescent="0.2">
      <c r="B604" s="38">
        <v>1</v>
      </c>
      <c r="C604" s="38"/>
      <c r="D604" s="38"/>
      <c r="E604" s="39" t="s">
        <v>1377</v>
      </c>
      <c r="F604" s="39"/>
      <c r="G604" s="40" t="s">
        <v>2959</v>
      </c>
      <c r="H604" s="40"/>
      <c r="I604" s="40"/>
      <c r="J604" s="40"/>
      <c r="K604" s="4">
        <v>36536</v>
      </c>
      <c r="L604" s="6">
        <v>615600</v>
      </c>
      <c r="M604" s="8">
        <v>7725780</v>
      </c>
      <c r="N604" s="30">
        <v>0</v>
      </c>
      <c r="O604" s="30"/>
      <c r="P604" s="36">
        <v>7725780</v>
      </c>
      <c r="Q604" s="36"/>
      <c r="R604" s="6">
        <v>0</v>
      </c>
      <c r="S604" s="30">
        <v>0</v>
      </c>
      <c r="T604" s="30"/>
      <c r="U604" s="36">
        <v>615600</v>
      </c>
      <c r="V604" s="36"/>
      <c r="W604" s="37"/>
      <c r="X604" s="37"/>
    </row>
    <row r="605" spans="2:24" ht="18" customHeight="1" x14ac:dyDescent="0.2">
      <c r="B605" s="33" t="s">
        <v>1</v>
      </c>
      <c r="C605" s="33"/>
      <c r="D605" s="33"/>
      <c r="E605" s="34" t="s">
        <v>1378</v>
      </c>
      <c r="F605" s="34"/>
      <c r="G605" s="34"/>
      <c r="H605" s="35" t="s">
        <v>3166</v>
      </c>
      <c r="I605" s="35"/>
      <c r="J605" s="35"/>
      <c r="K605" s="3">
        <v>71</v>
      </c>
      <c r="L605" s="6">
        <v>-2593188</v>
      </c>
      <c r="M605" s="7">
        <v>414975960</v>
      </c>
      <c r="N605" s="30">
        <v>13727880</v>
      </c>
      <c r="O605" s="30"/>
      <c r="P605" s="26">
        <v>373115160</v>
      </c>
      <c r="Q605" s="26"/>
      <c r="R605" s="6">
        <v>0</v>
      </c>
      <c r="S605" s="30">
        <f>SUM(S606:T608)</f>
        <v>615600</v>
      </c>
      <c r="T605" s="30"/>
      <c r="U605" s="30">
        <f>SUM(U606:V608)</f>
        <v>3191886</v>
      </c>
      <c r="V605" s="30"/>
      <c r="W605" s="27" t="s">
        <v>2</v>
      </c>
      <c r="X605" s="27"/>
    </row>
    <row r="606" spans="2:24" ht="13.5" customHeight="1" x14ac:dyDescent="0.2">
      <c r="B606" s="38">
        <v>1</v>
      </c>
      <c r="C606" s="38"/>
      <c r="D606" s="38"/>
      <c r="E606" s="39" t="s">
        <v>1379</v>
      </c>
      <c r="F606" s="39"/>
      <c r="G606" s="40" t="s">
        <v>2960</v>
      </c>
      <c r="H606" s="40"/>
      <c r="I606" s="40"/>
      <c r="J606" s="40"/>
      <c r="K606" s="4">
        <v>36884</v>
      </c>
      <c r="L606" s="6">
        <v>360126</v>
      </c>
      <c r="M606" s="8">
        <v>8341380</v>
      </c>
      <c r="N606" s="30">
        <v>7725780</v>
      </c>
      <c r="O606" s="30"/>
      <c r="P606" s="36">
        <v>0</v>
      </c>
      <c r="Q606" s="36"/>
      <c r="R606" s="6">
        <v>0</v>
      </c>
      <c r="S606" s="30">
        <v>615600</v>
      </c>
      <c r="T606" s="30"/>
      <c r="U606" s="36">
        <v>975726</v>
      </c>
      <c r="V606" s="36"/>
      <c r="W606" s="37"/>
      <c r="X606" s="37"/>
    </row>
    <row r="607" spans="2:24" ht="13.5" customHeight="1" x14ac:dyDescent="0.2">
      <c r="B607" s="38">
        <v>2</v>
      </c>
      <c r="C607" s="38"/>
      <c r="D607" s="38"/>
      <c r="E607" s="39" t="s">
        <v>1380</v>
      </c>
      <c r="F607" s="39"/>
      <c r="G607" s="40" t="s">
        <v>2961</v>
      </c>
      <c r="H607" s="40"/>
      <c r="I607" s="40"/>
      <c r="J607" s="40"/>
      <c r="K607" s="4">
        <v>36588</v>
      </c>
      <c r="L607" s="6">
        <v>1108080</v>
      </c>
      <c r="M607" s="8">
        <v>5078700</v>
      </c>
      <c r="N607" s="30">
        <v>0</v>
      </c>
      <c r="O607" s="30"/>
      <c r="P607" s="36">
        <v>5078700</v>
      </c>
      <c r="Q607" s="36"/>
      <c r="R607" s="6">
        <v>0</v>
      </c>
      <c r="S607" s="30">
        <v>0</v>
      </c>
      <c r="T607" s="30"/>
      <c r="U607" s="36">
        <v>1108080</v>
      </c>
      <c r="V607" s="36"/>
      <c r="W607" s="37"/>
      <c r="X607" s="37"/>
    </row>
    <row r="608" spans="2:24" ht="13.5" customHeight="1" x14ac:dyDescent="0.2">
      <c r="B608" s="38">
        <v>3</v>
      </c>
      <c r="C608" s="38"/>
      <c r="D608" s="38"/>
      <c r="E608" s="39" t="s">
        <v>1381</v>
      </c>
      <c r="F608" s="39"/>
      <c r="G608" s="40" t="s">
        <v>2962</v>
      </c>
      <c r="H608" s="40"/>
      <c r="I608" s="40"/>
      <c r="J608" s="40"/>
      <c r="K608" s="4">
        <v>36595</v>
      </c>
      <c r="L608" s="6">
        <v>1108080</v>
      </c>
      <c r="M608" s="8">
        <v>6002100</v>
      </c>
      <c r="N608" s="30">
        <v>0</v>
      </c>
      <c r="O608" s="30"/>
      <c r="P608" s="36">
        <v>6002100</v>
      </c>
      <c r="Q608" s="36"/>
      <c r="R608" s="6">
        <v>0</v>
      </c>
      <c r="S608" s="30">
        <v>0</v>
      </c>
      <c r="T608" s="30"/>
      <c r="U608" s="36">
        <v>1108080</v>
      </c>
      <c r="V608" s="36"/>
      <c r="W608" s="37"/>
      <c r="X608" s="37"/>
    </row>
    <row r="609" spans="2:24" ht="18" customHeight="1" x14ac:dyDescent="0.2">
      <c r="B609" s="33" t="s">
        <v>1</v>
      </c>
      <c r="C609" s="33"/>
      <c r="D609" s="33"/>
      <c r="E609" s="34" t="s">
        <v>1382</v>
      </c>
      <c r="F609" s="34"/>
      <c r="G609" s="34"/>
      <c r="H609" s="35" t="s">
        <v>3166</v>
      </c>
      <c r="I609" s="35"/>
      <c r="J609" s="35"/>
      <c r="K609" s="3">
        <v>70</v>
      </c>
      <c r="L609" s="6">
        <v>16846258</v>
      </c>
      <c r="M609" s="7">
        <v>394722720</v>
      </c>
      <c r="N609" s="30">
        <v>11681010</v>
      </c>
      <c r="O609" s="30"/>
      <c r="P609" s="26">
        <v>327082970</v>
      </c>
      <c r="Q609" s="26"/>
      <c r="R609" s="6">
        <v>0</v>
      </c>
      <c r="S609" s="30">
        <f>SUM(S610)</f>
        <v>0</v>
      </c>
      <c r="T609" s="30"/>
      <c r="U609" s="30">
        <f>SUM(U610)</f>
        <v>1108926</v>
      </c>
      <c r="V609" s="30"/>
      <c r="W609" s="27" t="s">
        <v>2</v>
      </c>
      <c r="X609" s="27"/>
    </row>
    <row r="610" spans="2:24" ht="13.5" customHeight="1" x14ac:dyDescent="0.2">
      <c r="B610" s="38">
        <v>1</v>
      </c>
      <c r="C610" s="38"/>
      <c r="D610" s="38"/>
      <c r="E610" s="39" t="s">
        <v>1384</v>
      </c>
      <c r="F610" s="39"/>
      <c r="G610" s="40" t="s">
        <v>2964</v>
      </c>
      <c r="H610" s="40"/>
      <c r="I610" s="40"/>
      <c r="J610" s="40"/>
      <c r="K610" s="4">
        <v>36762</v>
      </c>
      <c r="L610" s="6">
        <v>1108926</v>
      </c>
      <c r="M610" s="8">
        <v>6617700</v>
      </c>
      <c r="N610" s="30">
        <v>6617700</v>
      </c>
      <c r="O610" s="30"/>
      <c r="P610" s="36">
        <v>0</v>
      </c>
      <c r="Q610" s="36"/>
      <c r="R610" s="6">
        <v>0</v>
      </c>
      <c r="S610" s="30">
        <v>0</v>
      </c>
      <c r="T610" s="30"/>
      <c r="U610" s="36">
        <v>1108926</v>
      </c>
      <c r="V610" s="36"/>
      <c r="W610" s="37"/>
      <c r="X610" s="37"/>
    </row>
    <row r="611" spans="2:24" ht="18" customHeight="1" x14ac:dyDescent="0.2">
      <c r="B611" s="33" t="s">
        <v>1</v>
      </c>
      <c r="C611" s="33"/>
      <c r="D611" s="33"/>
      <c r="E611" s="34" t="s">
        <v>1386</v>
      </c>
      <c r="F611" s="34"/>
      <c r="G611" s="34"/>
      <c r="H611" s="35" t="s">
        <v>3166</v>
      </c>
      <c r="I611" s="35"/>
      <c r="J611" s="35"/>
      <c r="K611" s="3">
        <v>71</v>
      </c>
      <c r="L611" s="6">
        <v>20190848</v>
      </c>
      <c r="M611" s="7">
        <v>353223640</v>
      </c>
      <c r="N611" s="30">
        <v>0</v>
      </c>
      <c r="O611" s="30"/>
      <c r="P611" s="26">
        <v>318116480</v>
      </c>
      <c r="Q611" s="26"/>
      <c r="R611" s="6">
        <v>0</v>
      </c>
      <c r="S611" s="30">
        <f>SUM(S612)</f>
        <v>0</v>
      </c>
      <c r="T611" s="30"/>
      <c r="U611" s="30">
        <f>SUM(U612)</f>
        <v>2312640</v>
      </c>
      <c r="V611" s="30"/>
      <c r="W611" s="27" t="s">
        <v>2</v>
      </c>
      <c r="X611" s="27"/>
    </row>
    <row r="612" spans="2:24" ht="13.5" customHeight="1" x14ac:dyDescent="0.2">
      <c r="B612" s="38">
        <v>1</v>
      </c>
      <c r="C612" s="38"/>
      <c r="D612" s="38"/>
      <c r="E612" s="39" t="s">
        <v>1388</v>
      </c>
      <c r="F612" s="39"/>
      <c r="G612" s="40" t="s">
        <v>1810</v>
      </c>
      <c r="H612" s="40"/>
      <c r="I612" s="40"/>
      <c r="J612" s="40"/>
      <c r="K612" s="4">
        <v>36618</v>
      </c>
      <c r="L612" s="6">
        <v>2312640</v>
      </c>
      <c r="M612" s="8">
        <v>4818000</v>
      </c>
      <c r="N612" s="30">
        <v>0</v>
      </c>
      <c r="O612" s="30"/>
      <c r="P612" s="36">
        <v>4818000</v>
      </c>
      <c r="Q612" s="36"/>
      <c r="R612" s="6">
        <v>0</v>
      </c>
      <c r="S612" s="30">
        <v>0</v>
      </c>
      <c r="T612" s="30"/>
      <c r="U612" s="36">
        <v>2312640</v>
      </c>
      <c r="V612" s="36"/>
      <c r="W612" s="37"/>
      <c r="X612" s="37"/>
    </row>
    <row r="613" spans="2:24" ht="18" customHeight="1" x14ac:dyDescent="0.2">
      <c r="B613" s="33" t="s">
        <v>1</v>
      </c>
      <c r="C613" s="33"/>
      <c r="D613" s="33"/>
      <c r="E613" s="34" t="s">
        <v>1391</v>
      </c>
      <c r="F613" s="34"/>
      <c r="G613" s="34"/>
      <c r="H613" s="35" t="s">
        <v>3166</v>
      </c>
      <c r="I613" s="35"/>
      <c r="J613" s="35"/>
      <c r="K613" s="3">
        <v>72</v>
      </c>
      <c r="L613" s="6">
        <v>14756126</v>
      </c>
      <c r="M613" s="7">
        <v>389968920</v>
      </c>
      <c r="N613" s="30">
        <v>15610320</v>
      </c>
      <c r="O613" s="30"/>
      <c r="P613" s="26">
        <v>326082240</v>
      </c>
      <c r="Q613" s="26"/>
      <c r="R613" s="6">
        <v>0</v>
      </c>
      <c r="S613" s="30">
        <f>SUM(S614:T615)</f>
        <v>642400</v>
      </c>
      <c r="T613" s="30"/>
      <c r="U613" s="30">
        <f>SUM(U614:V615)</f>
        <v>1394008</v>
      </c>
      <c r="V613" s="30"/>
      <c r="W613" s="27" t="s">
        <v>2</v>
      </c>
      <c r="X613" s="27"/>
    </row>
    <row r="614" spans="2:24" ht="13.5" customHeight="1" x14ac:dyDescent="0.2">
      <c r="B614" s="38">
        <v>1</v>
      </c>
      <c r="C614" s="38"/>
      <c r="D614" s="38"/>
      <c r="E614" s="39" t="s">
        <v>1393</v>
      </c>
      <c r="F614" s="39"/>
      <c r="G614" s="40" t="s">
        <v>2971</v>
      </c>
      <c r="H614" s="40"/>
      <c r="I614" s="40"/>
      <c r="J614" s="40"/>
      <c r="K614" s="4">
        <v>36801</v>
      </c>
      <c r="L614" s="6">
        <v>375804</v>
      </c>
      <c r="M614" s="8">
        <v>6616720</v>
      </c>
      <c r="N614" s="30">
        <v>5974320</v>
      </c>
      <c r="O614" s="30"/>
      <c r="P614" s="36">
        <v>0</v>
      </c>
      <c r="Q614" s="36"/>
      <c r="R614" s="6">
        <v>0</v>
      </c>
      <c r="S614" s="30">
        <v>642400</v>
      </c>
      <c r="T614" s="30"/>
      <c r="U614" s="36">
        <v>1018204</v>
      </c>
      <c r="V614" s="36"/>
      <c r="W614" s="37"/>
      <c r="X614" s="37"/>
    </row>
    <row r="615" spans="2:24" ht="13.5" customHeight="1" x14ac:dyDescent="0.2">
      <c r="B615" s="38">
        <v>2</v>
      </c>
      <c r="C615" s="38"/>
      <c r="D615" s="38"/>
      <c r="E615" s="39" t="s">
        <v>1394</v>
      </c>
      <c r="F615" s="39"/>
      <c r="G615" s="40" t="s">
        <v>2972</v>
      </c>
      <c r="H615" s="40"/>
      <c r="I615" s="40"/>
      <c r="J615" s="40"/>
      <c r="K615" s="4">
        <v>36810</v>
      </c>
      <c r="L615" s="6">
        <v>375804</v>
      </c>
      <c r="M615" s="8">
        <v>5460400</v>
      </c>
      <c r="N615" s="30">
        <v>4818000</v>
      </c>
      <c r="O615" s="30"/>
      <c r="P615" s="36">
        <v>642400</v>
      </c>
      <c r="Q615" s="36"/>
      <c r="R615" s="6">
        <v>0</v>
      </c>
      <c r="S615" s="30">
        <v>0</v>
      </c>
      <c r="T615" s="30"/>
      <c r="U615" s="36">
        <v>375804</v>
      </c>
      <c r="V615" s="36"/>
      <c r="W615" s="37"/>
      <c r="X615" s="37"/>
    </row>
    <row r="616" spans="2:24" ht="18" customHeight="1" x14ac:dyDescent="0.2">
      <c r="B616" s="33" t="s">
        <v>1</v>
      </c>
      <c r="C616" s="33"/>
      <c r="D616" s="33"/>
      <c r="E616" s="34" t="s">
        <v>1396</v>
      </c>
      <c r="F616" s="34"/>
      <c r="G616" s="34"/>
      <c r="H616" s="35" t="s">
        <v>3166</v>
      </c>
      <c r="I616" s="35"/>
      <c r="J616" s="35"/>
      <c r="K616" s="3">
        <v>69</v>
      </c>
      <c r="L616" s="6">
        <v>24750934</v>
      </c>
      <c r="M616" s="7">
        <v>363630520</v>
      </c>
      <c r="N616" s="30">
        <v>16532164</v>
      </c>
      <c r="O616" s="30"/>
      <c r="P616" s="26">
        <v>323329556</v>
      </c>
      <c r="Q616" s="26"/>
      <c r="R616" s="6">
        <v>0</v>
      </c>
      <c r="S616" s="30">
        <f>SUM(S617:T619)</f>
        <v>0</v>
      </c>
      <c r="T616" s="30"/>
      <c r="U616" s="30">
        <f>SUM(U617:V619)</f>
        <v>3423844</v>
      </c>
      <c r="V616" s="30"/>
      <c r="W616" s="27" t="s">
        <v>2</v>
      </c>
      <c r="X616" s="27"/>
    </row>
    <row r="617" spans="2:24" ht="13.5" customHeight="1" x14ac:dyDescent="0.2">
      <c r="B617" s="38">
        <v>1</v>
      </c>
      <c r="C617" s="38"/>
      <c r="D617" s="38"/>
      <c r="E617" s="39" t="s">
        <v>1399</v>
      </c>
      <c r="F617" s="39"/>
      <c r="G617" s="40" t="s">
        <v>2974</v>
      </c>
      <c r="H617" s="40"/>
      <c r="I617" s="40"/>
      <c r="J617" s="40"/>
      <c r="K617" s="4">
        <v>36376</v>
      </c>
      <c r="L617" s="6">
        <v>2079622</v>
      </c>
      <c r="M617" s="8">
        <v>6070680</v>
      </c>
      <c r="N617" s="30">
        <v>4249476</v>
      </c>
      <c r="O617" s="30"/>
      <c r="P617" s="36">
        <v>1821204</v>
      </c>
      <c r="Q617" s="36"/>
      <c r="R617" s="6">
        <v>0</v>
      </c>
      <c r="S617" s="30">
        <v>0</v>
      </c>
      <c r="T617" s="30"/>
      <c r="U617" s="36">
        <v>2079622</v>
      </c>
      <c r="V617" s="36"/>
      <c r="W617" s="37"/>
      <c r="X617" s="37"/>
    </row>
    <row r="618" spans="2:24" ht="13.5" customHeight="1" x14ac:dyDescent="0.2">
      <c r="B618" s="38">
        <v>2</v>
      </c>
      <c r="C618" s="38"/>
      <c r="D618" s="38"/>
      <c r="E618" s="39" t="s">
        <v>1401</v>
      </c>
      <c r="F618" s="39"/>
      <c r="G618" s="40" t="s">
        <v>2082</v>
      </c>
      <c r="H618" s="40"/>
      <c r="I618" s="40"/>
      <c r="J618" s="40"/>
      <c r="K618" s="4">
        <v>36587</v>
      </c>
      <c r="L618" s="6">
        <v>1156320</v>
      </c>
      <c r="M618" s="8">
        <v>4818000</v>
      </c>
      <c r="N618" s="30">
        <v>0</v>
      </c>
      <c r="O618" s="30"/>
      <c r="P618" s="36">
        <v>4818000</v>
      </c>
      <c r="Q618" s="36"/>
      <c r="R618" s="6">
        <v>0</v>
      </c>
      <c r="S618" s="30">
        <v>0</v>
      </c>
      <c r="T618" s="30"/>
      <c r="U618" s="36">
        <v>1156320</v>
      </c>
      <c r="V618" s="36"/>
      <c r="W618" s="37"/>
      <c r="X618" s="37"/>
    </row>
    <row r="619" spans="2:24" ht="14.25" customHeight="1" x14ac:dyDescent="0.2">
      <c r="B619" s="38">
        <v>3</v>
      </c>
      <c r="C619" s="38"/>
      <c r="D619" s="38"/>
      <c r="E619" s="39" t="s">
        <v>1403</v>
      </c>
      <c r="F619" s="39"/>
      <c r="G619" s="40" t="s">
        <v>2977</v>
      </c>
      <c r="H619" s="40"/>
      <c r="I619" s="40"/>
      <c r="J619" s="40"/>
      <c r="K619" s="4">
        <v>36675</v>
      </c>
      <c r="L619" s="6">
        <v>187902</v>
      </c>
      <c r="M619" s="8">
        <v>7837280</v>
      </c>
      <c r="N619" s="30">
        <v>3918640</v>
      </c>
      <c r="O619" s="30"/>
      <c r="P619" s="36">
        <v>3918640</v>
      </c>
      <c r="Q619" s="36"/>
      <c r="R619" s="6">
        <v>0</v>
      </c>
      <c r="S619" s="30">
        <v>0</v>
      </c>
      <c r="T619" s="30"/>
      <c r="U619" s="36">
        <v>187902</v>
      </c>
      <c r="V619" s="36"/>
      <c r="W619" s="37"/>
      <c r="X619" s="37"/>
    </row>
    <row r="620" spans="2:24" ht="18" customHeight="1" x14ac:dyDescent="0.2">
      <c r="B620" s="33" t="s">
        <v>1</v>
      </c>
      <c r="C620" s="33"/>
      <c r="D620" s="33"/>
      <c r="E620" s="34" t="s">
        <v>1404</v>
      </c>
      <c r="F620" s="34"/>
      <c r="G620" s="34"/>
      <c r="H620" s="35" t="s">
        <v>3166</v>
      </c>
      <c r="I620" s="35"/>
      <c r="J620" s="35"/>
      <c r="K620" s="3">
        <v>73</v>
      </c>
      <c r="L620" s="6">
        <v>18788616</v>
      </c>
      <c r="M620" s="7">
        <v>411682040</v>
      </c>
      <c r="N620" s="30">
        <v>13233440</v>
      </c>
      <c r="O620" s="30"/>
      <c r="P620" s="26">
        <v>377442120</v>
      </c>
      <c r="Q620" s="26"/>
      <c r="R620" s="6">
        <v>0</v>
      </c>
      <c r="S620" s="30">
        <f>SUM(S621:T625)</f>
        <v>0</v>
      </c>
      <c r="T620" s="30"/>
      <c r="U620" s="30">
        <f>SUM(U621:V625)</f>
        <v>4121964</v>
      </c>
      <c r="V620" s="30"/>
      <c r="W620" s="27" t="s">
        <v>2</v>
      </c>
      <c r="X620" s="27"/>
    </row>
    <row r="621" spans="2:24" ht="13.5" customHeight="1" x14ac:dyDescent="0.2">
      <c r="B621" s="38">
        <v>1</v>
      </c>
      <c r="C621" s="38"/>
      <c r="D621" s="38"/>
      <c r="E621" s="39" t="s">
        <v>1406</v>
      </c>
      <c r="F621" s="39"/>
      <c r="G621" s="40" t="s">
        <v>2978</v>
      </c>
      <c r="H621" s="40"/>
      <c r="I621" s="40"/>
      <c r="J621" s="40"/>
      <c r="K621" s="4">
        <v>36254</v>
      </c>
      <c r="L621" s="6">
        <v>277200</v>
      </c>
      <c r="M621" s="8">
        <v>6070680</v>
      </c>
      <c r="N621" s="30">
        <v>0</v>
      </c>
      <c r="O621" s="30"/>
      <c r="P621" s="36">
        <v>6070680</v>
      </c>
      <c r="Q621" s="36"/>
      <c r="R621" s="6">
        <v>0</v>
      </c>
      <c r="S621" s="30">
        <v>0</v>
      </c>
      <c r="T621" s="30"/>
      <c r="U621" s="36">
        <v>277200</v>
      </c>
      <c r="V621" s="36"/>
      <c r="W621" s="37"/>
      <c r="X621" s="37"/>
    </row>
    <row r="622" spans="2:24" ht="13.5" customHeight="1" x14ac:dyDescent="0.2">
      <c r="B622" s="38">
        <v>2</v>
      </c>
      <c r="C622" s="38"/>
      <c r="D622" s="38"/>
      <c r="E622" s="39" t="s">
        <v>1407</v>
      </c>
      <c r="F622" s="39"/>
      <c r="G622" s="40" t="s">
        <v>2979</v>
      </c>
      <c r="H622" s="40"/>
      <c r="I622" s="40"/>
      <c r="J622" s="40"/>
      <c r="K622" s="4">
        <v>36533</v>
      </c>
      <c r="L622" s="6">
        <v>1156320</v>
      </c>
      <c r="M622" s="8">
        <v>5974320</v>
      </c>
      <c r="N622" s="30">
        <v>0</v>
      </c>
      <c r="O622" s="30"/>
      <c r="P622" s="36">
        <v>5974320</v>
      </c>
      <c r="Q622" s="36"/>
      <c r="R622" s="6">
        <v>0</v>
      </c>
      <c r="S622" s="30">
        <v>0</v>
      </c>
      <c r="T622" s="30"/>
      <c r="U622" s="36">
        <v>1156320</v>
      </c>
      <c r="V622" s="36"/>
      <c r="W622" s="37"/>
      <c r="X622" s="37"/>
    </row>
    <row r="623" spans="2:24" ht="14.25" customHeight="1" x14ac:dyDescent="0.2">
      <c r="B623" s="38">
        <v>3</v>
      </c>
      <c r="C623" s="38"/>
      <c r="D623" s="38"/>
      <c r="E623" s="39" t="s">
        <v>1408</v>
      </c>
      <c r="F623" s="39"/>
      <c r="G623" s="40" t="s">
        <v>2220</v>
      </c>
      <c r="H623" s="40"/>
      <c r="I623" s="40"/>
      <c r="J623" s="40"/>
      <c r="K623" s="4">
        <v>36878</v>
      </c>
      <c r="L623" s="6">
        <v>1156320</v>
      </c>
      <c r="M623" s="8">
        <v>4818000</v>
      </c>
      <c r="N623" s="30">
        <v>0</v>
      </c>
      <c r="O623" s="30"/>
      <c r="P623" s="36">
        <v>4818000</v>
      </c>
      <c r="Q623" s="36"/>
      <c r="R623" s="6">
        <v>0</v>
      </c>
      <c r="S623" s="30">
        <v>0</v>
      </c>
      <c r="T623" s="30"/>
      <c r="U623" s="36">
        <v>1156320</v>
      </c>
      <c r="V623" s="36"/>
      <c r="W623" s="37"/>
      <c r="X623" s="37"/>
    </row>
    <row r="624" spans="2:24" ht="14.25" customHeight="1" x14ac:dyDescent="0.2">
      <c r="B624" s="38">
        <v>4</v>
      </c>
      <c r="C624" s="38"/>
      <c r="D624" s="38"/>
      <c r="E624" s="39" t="s">
        <v>1409</v>
      </c>
      <c r="F624" s="39"/>
      <c r="G624" s="40" t="s">
        <v>2918</v>
      </c>
      <c r="H624" s="40"/>
      <c r="I624" s="40"/>
      <c r="J624" s="40"/>
      <c r="K624" s="4">
        <v>36612</v>
      </c>
      <c r="L624" s="6">
        <v>375804</v>
      </c>
      <c r="M624" s="8">
        <v>6616720</v>
      </c>
      <c r="N624" s="30">
        <v>6616720</v>
      </c>
      <c r="O624" s="30"/>
      <c r="P624" s="36">
        <v>0</v>
      </c>
      <c r="Q624" s="36"/>
      <c r="R624" s="6">
        <v>0</v>
      </c>
      <c r="S624" s="30">
        <v>0</v>
      </c>
      <c r="T624" s="30"/>
      <c r="U624" s="36">
        <v>375804</v>
      </c>
      <c r="V624" s="36"/>
      <c r="W624" s="37"/>
      <c r="X624" s="37"/>
    </row>
    <row r="625" spans="2:24" ht="14.25" customHeight="1" x14ac:dyDescent="0.2">
      <c r="B625" s="38">
        <v>5</v>
      </c>
      <c r="C625" s="38"/>
      <c r="D625" s="38"/>
      <c r="E625" s="39" t="s">
        <v>1410</v>
      </c>
      <c r="F625" s="39"/>
      <c r="G625" s="40" t="s">
        <v>2587</v>
      </c>
      <c r="H625" s="40"/>
      <c r="I625" s="40"/>
      <c r="J625" s="40"/>
      <c r="K625" s="4">
        <v>36259</v>
      </c>
      <c r="L625" s="6">
        <v>1156320</v>
      </c>
      <c r="M625" s="8">
        <v>4818000</v>
      </c>
      <c r="N625" s="30">
        <v>0</v>
      </c>
      <c r="O625" s="30"/>
      <c r="P625" s="36">
        <v>4818000</v>
      </c>
      <c r="Q625" s="36"/>
      <c r="R625" s="6">
        <v>0</v>
      </c>
      <c r="S625" s="30">
        <v>0</v>
      </c>
      <c r="T625" s="30"/>
      <c r="U625" s="36">
        <v>1156320</v>
      </c>
      <c r="V625" s="36"/>
      <c r="W625" s="37"/>
      <c r="X625" s="37"/>
    </row>
    <row r="626" spans="2:24" ht="18" customHeight="1" x14ac:dyDescent="0.2">
      <c r="B626" s="33" t="s">
        <v>1</v>
      </c>
      <c r="C626" s="33"/>
      <c r="D626" s="33"/>
      <c r="E626" s="34" t="s">
        <v>1412</v>
      </c>
      <c r="F626" s="34"/>
      <c r="G626" s="34"/>
      <c r="H626" s="35" t="s">
        <v>3166</v>
      </c>
      <c r="I626" s="35"/>
      <c r="J626" s="35"/>
      <c r="K626" s="3">
        <v>71</v>
      </c>
      <c r="L626" s="6">
        <v>29814472</v>
      </c>
      <c r="M626" s="7">
        <v>356050200</v>
      </c>
      <c r="N626" s="30">
        <v>9025720</v>
      </c>
      <c r="O626" s="30"/>
      <c r="P626" s="26">
        <v>283426360</v>
      </c>
      <c r="Q626" s="26"/>
      <c r="R626" s="6">
        <v>0</v>
      </c>
      <c r="S626" s="30">
        <f>SUM(S627:T630)</f>
        <v>0</v>
      </c>
      <c r="T626" s="30"/>
      <c r="U626" s="30">
        <f>SUM(U627:V630)</f>
        <v>1939724</v>
      </c>
      <c r="V626" s="30"/>
      <c r="W626" s="27" t="s">
        <v>2</v>
      </c>
      <c r="X626" s="27"/>
    </row>
    <row r="627" spans="2:24" ht="13.5" customHeight="1" x14ac:dyDescent="0.2">
      <c r="B627" s="38">
        <v>1</v>
      </c>
      <c r="C627" s="38"/>
      <c r="D627" s="38"/>
      <c r="E627" s="39" t="s">
        <v>1413</v>
      </c>
      <c r="F627" s="39"/>
      <c r="G627" s="40" t="s">
        <v>2626</v>
      </c>
      <c r="H627" s="40"/>
      <c r="I627" s="40"/>
      <c r="J627" s="40"/>
      <c r="K627" s="4">
        <v>36290</v>
      </c>
      <c r="L627" s="6">
        <v>86400</v>
      </c>
      <c r="M627" s="8">
        <v>6841560</v>
      </c>
      <c r="N627" s="30">
        <v>0</v>
      </c>
      <c r="O627" s="30"/>
      <c r="P627" s="36">
        <v>6841560</v>
      </c>
      <c r="Q627" s="36"/>
      <c r="R627" s="6">
        <v>0</v>
      </c>
      <c r="S627" s="30">
        <v>0</v>
      </c>
      <c r="T627" s="30"/>
      <c r="U627" s="36">
        <v>86400</v>
      </c>
      <c r="V627" s="36"/>
      <c r="W627" s="37"/>
      <c r="X627" s="37"/>
    </row>
    <row r="628" spans="2:24" ht="14.25" customHeight="1" x14ac:dyDescent="0.2">
      <c r="B628" s="38">
        <v>2</v>
      </c>
      <c r="C628" s="38"/>
      <c r="D628" s="38"/>
      <c r="E628" s="39" t="s">
        <v>1414</v>
      </c>
      <c r="F628" s="39"/>
      <c r="G628" s="40" t="s">
        <v>2980</v>
      </c>
      <c r="H628" s="40"/>
      <c r="I628" s="40"/>
      <c r="J628" s="40"/>
      <c r="K628" s="4">
        <v>36574</v>
      </c>
      <c r="L628" s="6">
        <v>1156320</v>
      </c>
      <c r="M628" s="8">
        <v>4818000</v>
      </c>
      <c r="N628" s="30">
        <v>0</v>
      </c>
      <c r="O628" s="30"/>
      <c r="P628" s="36">
        <v>4818000</v>
      </c>
      <c r="Q628" s="36"/>
      <c r="R628" s="6">
        <v>0</v>
      </c>
      <c r="S628" s="30">
        <v>0</v>
      </c>
      <c r="T628" s="30"/>
      <c r="U628" s="36">
        <v>1156320</v>
      </c>
      <c r="V628" s="36"/>
      <c r="W628" s="37"/>
      <c r="X628" s="37"/>
    </row>
    <row r="629" spans="2:24" ht="13.5" customHeight="1" x14ac:dyDescent="0.2">
      <c r="B629" s="38">
        <v>3</v>
      </c>
      <c r="C629" s="38"/>
      <c r="D629" s="38"/>
      <c r="E629" s="39" t="s">
        <v>1418</v>
      </c>
      <c r="F629" s="39"/>
      <c r="G629" s="40" t="s">
        <v>2982</v>
      </c>
      <c r="H629" s="40"/>
      <c r="I629" s="40"/>
      <c r="J629" s="40"/>
      <c r="K629" s="4">
        <v>36815</v>
      </c>
      <c r="L629" s="6">
        <v>321200</v>
      </c>
      <c r="M629" s="8">
        <v>4818000</v>
      </c>
      <c r="N629" s="30">
        <v>0</v>
      </c>
      <c r="O629" s="30"/>
      <c r="P629" s="36">
        <v>4818000</v>
      </c>
      <c r="Q629" s="36"/>
      <c r="R629" s="6">
        <v>0</v>
      </c>
      <c r="S629" s="30">
        <v>0</v>
      </c>
      <c r="T629" s="30"/>
      <c r="U629" s="36">
        <v>321200</v>
      </c>
      <c r="V629" s="36"/>
      <c r="W629" s="37"/>
      <c r="X629" s="37"/>
    </row>
    <row r="630" spans="2:24" ht="13.5" customHeight="1" x14ac:dyDescent="0.2">
      <c r="B630" s="38">
        <v>4</v>
      </c>
      <c r="C630" s="38"/>
      <c r="D630" s="38"/>
      <c r="E630" s="39" t="s">
        <v>1420</v>
      </c>
      <c r="F630" s="39"/>
      <c r="G630" s="40" t="s">
        <v>2984</v>
      </c>
      <c r="H630" s="40"/>
      <c r="I630" s="40"/>
      <c r="J630" s="40"/>
      <c r="K630" s="4">
        <v>36751</v>
      </c>
      <c r="L630" s="6">
        <v>375804</v>
      </c>
      <c r="M630" s="8">
        <v>6616720</v>
      </c>
      <c r="N630" s="30">
        <v>6616720</v>
      </c>
      <c r="O630" s="30"/>
      <c r="P630" s="36">
        <v>0</v>
      </c>
      <c r="Q630" s="36"/>
      <c r="R630" s="6">
        <v>0</v>
      </c>
      <c r="S630" s="30">
        <v>0</v>
      </c>
      <c r="T630" s="30"/>
      <c r="U630" s="36">
        <v>375804</v>
      </c>
      <c r="V630" s="36"/>
      <c r="W630" s="37"/>
      <c r="X630" s="37"/>
    </row>
    <row r="631" spans="2:24" ht="18" customHeight="1" x14ac:dyDescent="0.2">
      <c r="B631" s="33" t="s">
        <v>1</v>
      </c>
      <c r="C631" s="33"/>
      <c r="D631" s="33"/>
      <c r="E631" s="34" t="s">
        <v>1421</v>
      </c>
      <c r="F631" s="34"/>
      <c r="G631" s="34"/>
      <c r="H631" s="35" t="s">
        <v>3166</v>
      </c>
      <c r="I631" s="35"/>
      <c r="J631" s="35"/>
      <c r="K631" s="3">
        <v>72</v>
      </c>
      <c r="L631" s="6">
        <v>5855368</v>
      </c>
      <c r="M631" s="7">
        <v>398737680</v>
      </c>
      <c r="N631" s="30">
        <v>9578184</v>
      </c>
      <c r="O631" s="30"/>
      <c r="P631" s="26">
        <v>333784616</v>
      </c>
      <c r="Q631" s="26"/>
      <c r="R631" s="6">
        <v>0</v>
      </c>
      <c r="S631" s="30">
        <f>SUM(S632:T634)</f>
        <v>321200</v>
      </c>
      <c r="T631" s="30"/>
      <c r="U631" s="30">
        <f>SUM(U632:V634)</f>
        <v>2378164</v>
      </c>
      <c r="V631" s="30"/>
      <c r="W631" s="27" t="s">
        <v>2</v>
      </c>
      <c r="X631" s="27"/>
    </row>
    <row r="632" spans="2:24" ht="13.5" customHeight="1" x14ac:dyDescent="0.2">
      <c r="B632" s="38">
        <v>1</v>
      </c>
      <c r="C632" s="38"/>
      <c r="D632" s="38"/>
      <c r="E632" s="39" t="s">
        <v>1422</v>
      </c>
      <c r="F632" s="39"/>
      <c r="G632" s="40" t="s">
        <v>2985</v>
      </c>
      <c r="H632" s="40"/>
      <c r="I632" s="40"/>
      <c r="J632" s="40"/>
      <c r="K632" s="4">
        <v>35934</v>
      </c>
      <c r="L632" s="6">
        <v>1606000</v>
      </c>
      <c r="M632" s="8">
        <v>321200</v>
      </c>
      <c r="N632" s="30">
        <v>0</v>
      </c>
      <c r="O632" s="30"/>
      <c r="P632" s="36">
        <v>0</v>
      </c>
      <c r="Q632" s="36"/>
      <c r="R632" s="6">
        <v>0</v>
      </c>
      <c r="S632" s="30">
        <v>321200</v>
      </c>
      <c r="T632" s="30"/>
      <c r="U632" s="36">
        <v>1927200</v>
      </c>
      <c r="V632" s="36"/>
      <c r="W632" s="37"/>
      <c r="X632" s="37"/>
    </row>
    <row r="633" spans="2:24" ht="14.25" customHeight="1" x14ac:dyDescent="0.2">
      <c r="B633" s="38">
        <v>2</v>
      </c>
      <c r="C633" s="38"/>
      <c r="D633" s="38"/>
      <c r="E633" s="39" t="s">
        <v>1423</v>
      </c>
      <c r="F633" s="39"/>
      <c r="G633" s="40" t="s">
        <v>2049</v>
      </c>
      <c r="H633" s="40"/>
      <c r="I633" s="40"/>
      <c r="J633" s="40"/>
      <c r="K633" s="4">
        <v>36572</v>
      </c>
      <c r="L633" s="6">
        <v>187902</v>
      </c>
      <c r="M633" s="8">
        <v>4818000</v>
      </c>
      <c r="N633" s="30">
        <v>2409000</v>
      </c>
      <c r="O633" s="30"/>
      <c r="P633" s="36">
        <v>2409000</v>
      </c>
      <c r="Q633" s="36"/>
      <c r="R633" s="6">
        <v>0</v>
      </c>
      <c r="S633" s="30">
        <v>0</v>
      </c>
      <c r="T633" s="30"/>
      <c r="U633" s="36">
        <v>187902</v>
      </c>
      <c r="V633" s="36"/>
      <c r="W633" s="37"/>
      <c r="X633" s="37"/>
    </row>
    <row r="634" spans="2:24" ht="13.5" customHeight="1" x14ac:dyDescent="0.2">
      <c r="B634" s="38">
        <v>3</v>
      </c>
      <c r="C634" s="38"/>
      <c r="D634" s="38"/>
      <c r="E634" s="39" t="s">
        <v>1424</v>
      </c>
      <c r="F634" s="39"/>
      <c r="G634" s="40" t="s">
        <v>2968</v>
      </c>
      <c r="H634" s="40"/>
      <c r="I634" s="40"/>
      <c r="J634" s="40"/>
      <c r="K634" s="4">
        <v>36605</v>
      </c>
      <c r="L634" s="6">
        <v>263062</v>
      </c>
      <c r="M634" s="8">
        <v>5974320</v>
      </c>
      <c r="N634" s="30">
        <v>4182024</v>
      </c>
      <c r="O634" s="30"/>
      <c r="P634" s="36">
        <v>1792296</v>
      </c>
      <c r="Q634" s="36"/>
      <c r="R634" s="6">
        <v>0</v>
      </c>
      <c r="S634" s="30">
        <v>0</v>
      </c>
      <c r="T634" s="30"/>
      <c r="U634" s="36">
        <v>263062</v>
      </c>
      <c r="V634" s="36"/>
      <c r="W634" s="37"/>
      <c r="X634" s="37"/>
    </row>
    <row r="635" spans="2:24" ht="18" customHeight="1" x14ac:dyDescent="0.2">
      <c r="B635" s="33" t="s">
        <v>1</v>
      </c>
      <c r="C635" s="33"/>
      <c r="D635" s="33"/>
      <c r="E635" s="34" t="s">
        <v>1426</v>
      </c>
      <c r="F635" s="34"/>
      <c r="G635" s="34"/>
      <c r="H635" s="35" t="s">
        <v>3166</v>
      </c>
      <c r="I635" s="35"/>
      <c r="J635" s="35"/>
      <c r="K635" s="3">
        <v>55</v>
      </c>
      <c r="L635" s="6">
        <v>19243580</v>
      </c>
      <c r="M635" s="7">
        <v>248416080</v>
      </c>
      <c r="N635" s="30">
        <v>0</v>
      </c>
      <c r="O635" s="30"/>
      <c r="P635" s="26">
        <v>211606560</v>
      </c>
      <c r="Q635" s="26"/>
      <c r="R635" s="6">
        <v>0</v>
      </c>
      <c r="S635" s="30">
        <f>SUM(S636)</f>
        <v>0</v>
      </c>
      <c r="T635" s="30"/>
      <c r="U635" s="30">
        <f>SUM(U636)</f>
        <v>642400</v>
      </c>
      <c r="V635" s="30"/>
      <c r="W635" s="27" t="s">
        <v>2</v>
      </c>
      <c r="X635" s="27"/>
    </row>
    <row r="636" spans="2:24" ht="13.5" customHeight="1" x14ac:dyDescent="0.2">
      <c r="B636" s="38">
        <v>1</v>
      </c>
      <c r="C636" s="38"/>
      <c r="D636" s="38"/>
      <c r="E636" s="39" t="s">
        <v>1431</v>
      </c>
      <c r="F636" s="39"/>
      <c r="G636" s="40" t="s">
        <v>2989</v>
      </c>
      <c r="H636" s="40"/>
      <c r="I636" s="40"/>
      <c r="J636" s="40"/>
      <c r="K636" s="4">
        <v>36866</v>
      </c>
      <c r="L636" s="6">
        <v>642400</v>
      </c>
      <c r="M636" s="8">
        <v>5139200</v>
      </c>
      <c r="N636" s="30">
        <v>0</v>
      </c>
      <c r="O636" s="30"/>
      <c r="P636" s="36">
        <v>5139200</v>
      </c>
      <c r="Q636" s="36"/>
      <c r="R636" s="6">
        <v>0</v>
      </c>
      <c r="S636" s="30">
        <v>0</v>
      </c>
      <c r="T636" s="30"/>
      <c r="U636" s="36">
        <v>642400</v>
      </c>
      <c r="V636" s="36"/>
      <c r="W636" s="37"/>
      <c r="X636" s="37"/>
    </row>
    <row r="637" spans="2:24" ht="18" customHeight="1" x14ac:dyDescent="0.2">
      <c r="B637" s="33" t="s">
        <v>1</v>
      </c>
      <c r="C637" s="33"/>
      <c r="D637" s="33"/>
      <c r="E637" s="34" t="s">
        <v>1432</v>
      </c>
      <c r="F637" s="34"/>
      <c r="G637" s="34"/>
      <c r="H637" s="35" t="s">
        <v>3166</v>
      </c>
      <c r="I637" s="35"/>
      <c r="J637" s="35"/>
      <c r="K637" s="3">
        <v>76</v>
      </c>
      <c r="L637" s="6">
        <v>154642520</v>
      </c>
      <c r="M637" s="7">
        <v>971021880</v>
      </c>
      <c r="N637" s="30">
        <v>38931000</v>
      </c>
      <c r="O637" s="30"/>
      <c r="P637" s="26">
        <v>646562400</v>
      </c>
      <c r="Q637" s="26"/>
      <c r="R637" s="6">
        <v>0</v>
      </c>
      <c r="S637" s="30">
        <f>SUM(S638:T639)</f>
        <v>642400</v>
      </c>
      <c r="T637" s="30"/>
      <c r="U637" s="30">
        <f>SUM(U638:V639)</f>
        <v>1242400</v>
      </c>
      <c r="V637" s="30"/>
      <c r="W637" s="27" t="s">
        <v>2</v>
      </c>
      <c r="X637" s="27"/>
    </row>
    <row r="638" spans="2:24" ht="14.25" customHeight="1" x14ac:dyDescent="0.2">
      <c r="B638" s="38">
        <v>1</v>
      </c>
      <c r="C638" s="38"/>
      <c r="D638" s="38"/>
      <c r="E638" s="39" t="s">
        <v>1443</v>
      </c>
      <c r="F638" s="39"/>
      <c r="G638" s="40" t="s">
        <v>2997</v>
      </c>
      <c r="H638" s="40"/>
      <c r="I638" s="40"/>
      <c r="J638" s="40"/>
      <c r="K638" s="4">
        <v>36584</v>
      </c>
      <c r="L638" s="6">
        <v>0</v>
      </c>
      <c r="M638" s="8">
        <v>18142400</v>
      </c>
      <c r="N638" s="30">
        <v>0</v>
      </c>
      <c r="O638" s="30"/>
      <c r="P638" s="36">
        <v>17500000</v>
      </c>
      <c r="Q638" s="36"/>
      <c r="R638" s="6">
        <v>0</v>
      </c>
      <c r="S638" s="30">
        <v>642400</v>
      </c>
      <c r="T638" s="30"/>
      <c r="U638" s="36">
        <v>642400</v>
      </c>
      <c r="V638" s="36"/>
      <c r="W638" s="37"/>
      <c r="X638" s="37"/>
    </row>
    <row r="639" spans="2:24" ht="13.5" customHeight="1" x14ac:dyDescent="0.2">
      <c r="B639" s="38">
        <v>2</v>
      </c>
      <c r="C639" s="38"/>
      <c r="D639" s="38"/>
      <c r="E639" s="39" t="s">
        <v>1445</v>
      </c>
      <c r="F639" s="39"/>
      <c r="G639" s="40" t="s">
        <v>2999</v>
      </c>
      <c r="H639" s="40"/>
      <c r="I639" s="40"/>
      <c r="J639" s="40"/>
      <c r="K639" s="4">
        <v>36457</v>
      </c>
      <c r="L639" s="6">
        <v>600000</v>
      </c>
      <c r="M639" s="8">
        <v>17500000</v>
      </c>
      <c r="N639" s="30">
        <v>0</v>
      </c>
      <c r="O639" s="30"/>
      <c r="P639" s="36">
        <v>17500000</v>
      </c>
      <c r="Q639" s="36"/>
      <c r="R639" s="6">
        <v>0</v>
      </c>
      <c r="S639" s="30">
        <v>0</v>
      </c>
      <c r="T639" s="30"/>
      <c r="U639" s="36">
        <v>600000</v>
      </c>
      <c r="V639" s="36"/>
      <c r="W639" s="37"/>
      <c r="X639" s="37"/>
    </row>
    <row r="640" spans="2:24" ht="18" customHeight="1" x14ac:dyDescent="0.2">
      <c r="B640" s="33" t="s">
        <v>1</v>
      </c>
      <c r="C640" s="33"/>
      <c r="D640" s="33"/>
      <c r="E640" s="34" t="s">
        <v>1449</v>
      </c>
      <c r="F640" s="34"/>
      <c r="G640" s="34"/>
      <c r="H640" s="35" t="s">
        <v>3166</v>
      </c>
      <c r="I640" s="35"/>
      <c r="J640" s="35"/>
      <c r="K640" s="3">
        <v>61</v>
      </c>
      <c r="L640" s="6">
        <v>8418112</v>
      </c>
      <c r="M640" s="7">
        <v>255781800</v>
      </c>
      <c r="N640" s="30">
        <v>7202520</v>
      </c>
      <c r="O640" s="30"/>
      <c r="P640" s="26">
        <v>221800680</v>
      </c>
      <c r="Q640" s="26"/>
      <c r="R640" s="6">
        <v>0</v>
      </c>
      <c r="S640" s="30">
        <f>SUM(S641:T642)</f>
        <v>615600</v>
      </c>
      <c r="T640" s="30"/>
      <c r="U640" s="30">
        <f>SUM(U641:V642)</f>
        <v>975726</v>
      </c>
      <c r="V640" s="30"/>
      <c r="W640" s="27" t="s">
        <v>2</v>
      </c>
      <c r="X640" s="27"/>
    </row>
    <row r="641" spans="2:24" ht="13.5" customHeight="1" x14ac:dyDescent="0.2">
      <c r="B641" s="38">
        <v>1</v>
      </c>
      <c r="C641" s="38"/>
      <c r="D641" s="38"/>
      <c r="E641" s="39" t="s">
        <v>1451</v>
      </c>
      <c r="F641" s="39"/>
      <c r="G641" s="40" t="s">
        <v>2665</v>
      </c>
      <c r="H641" s="40"/>
      <c r="I641" s="40"/>
      <c r="J641" s="40"/>
      <c r="K641" s="4">
        <v>36554</v>
      </c>
      <c r="L641" s="6">
        <v>0</v>
      </c>
      <c r="M641" s="8">
        <v>5417280</v>
      </c>
      <c r="N641" s="30">
        <v>0</v>
      </c>
      <c r="O641" s="30"/>
      <c r="P641" s="36">
        <v>4801680</v>
      </c>
      <c r="Q641" s="36"/>
      <c r="R641" s="6">
        <v>0</v>
      </c>
      <c r="S641" s="30">
        <v>615600</v>
      </c>
      <c r="T641" s="30"/>
      <c r="U641" s="36">
        <v>615600</v>
      </c>
      <c r="V641" s="36"/>
      <c r="W641" s="37"/>
      <c r="X641" s="37"/>
    </row>
    <row r="642" spans="2:24" ht="14.25" customHeight="1" x14ac:dyDescent="0.2">
      <c r="B642" s="38">
        <v>2</v>
      </c>
      <c r="C642" s="38"/>
      <c r="D642" s="38"/>
      <c r="E642" s="39" t="s">
        <v>1452</v>
      </c>
      <c r="F642" s="39"/>
      <c r="G642" s="40" t="s">
        <v>3003</v>
      </c>
      <c r="H642" s="40"/>
      <c r="I642" s="40"/>
      <c r="J642" s="40"/>
      <c r="K642" s="4">
        <v>36843</v>
      </c>
      <c r="L642" s="6">
        <v>360126</v>
      </c>
      <c r="M642" s="8">
        <v>6648480</v>
      </c>
      <c r="N642" s="30">
        <v>4801680</v>
      </c>
      <c r="O642" s="30"/>
      <c r="P642" s="36">
        <v>1846800</v>
      </c>
      <c r="Q642" s="36"/>
      <c r="R642" s="6">
        <v>0</v>
      </c>
      <c r="S642" s="30">
        <v>0</v>
      </c>
      <c r="T642" s="30"/>
      <c r="U642" s="36">
        <v>360126</v>
      </c>
      <c r="V642" s="36"/>
      <c r="W642" s="37"/>
      <c r="X642" s="37"/>
    </row>
    <row r="643" spans="2:24" ht="18" customHeight="1" x14ac:dyDescent="0.2">
      <c r="B643" s="33" t="s">
        <v>1</v>
      </c>
      <c r="C643" s="33"/>
      <c r="D643" s="33"/>
      <c r="E643" s="34" t="s">
        <v>1453</v>
      </c>
      <c r="F643" s="34"/>
      <c r="G643" s="34"/>
      <c r="H643" s="35" t="s">
        <v>3166</v>
      </c>
      <c r="I643" s="35"/>
      <c r="J643" s="35"/>
      <c r="K643" s="3">
        <v>60</v>
      </c>
      <c r="L643" s="6">
        <v>20944780</v>
      </c>
      <c r="M643" s="7">
        <v>266431680</v>
      </c>
      <c r="N643" s="30">
        <v>2585520</v>
      </c>
      <c r="O643" s="30"/>
      <c r="P643" s="26">
        <v>242669520</v>
      </c>
      <c r="Q643" s="26"/>
      <c r="R643" s="6">
        <v>0</v>
      </c>
      <c r="S643" s="30">
        <f>SUM(S644)</f>
        <v>0</v>
      </c>
      <c r="T643" s="30"/>
      <c r="U643" s="26">
        <v>42121420</v>
      </c>
      <c r="V643" s="26"/>
      <c r="W643" s="27" t="s">
        <v>2</v>
      </c>
      <c r="X643" s="27"/>
    </row>
    <row r="644" spans="2:24" ht="13.5" customHeight="1" x14ac:dyDescent="0.2">
      <c r="B644" s="38">
        <v>1</v>
      </c>
      <c r="C644" s="38"/>
      <c r="D644" s="38"/>
      <c r="E644" s="39" t="s">
        <v>1458</v>
      </c>
      <c r="F644" s="39"/>
      <c r="G644" s="40" t="s">
        <v>3008</v>
      </c>
      <c r="H644" s="40"/>
      <c r="I644" s="40"/>
      <c r="J644" s="40"/>
      <c r="K644" s="4">
        <v>36780</v>
      </c>
      <c r="L644" s="6">
        <v>252088</v>
      </c>
      <c r="M644" s="8">
        <v>5540400</v>
      </c>
      <c r="N644" s="30">
        <v>2585520</v>
      </c>
      <c r="O644" s="30"/>
      <c r="P644" s="36">
        <v>2954880</v>
      </c>
      <c r="Q644" s="36"/>
      <c r="R644" s="6">
        <v>0</v>
      </c>
      <c r="S644" s="30">
        <v>0</v>
      </c>
      <c r="T644" s="30"/>
      <c r="U644" s="36">
        <v>252088</v>
      </c>
      <c r="V644" s="36"/>
      <c r="W644" s="37"/>
      <c r="X644" s="37"/>
    </row>
    <row r="645" spans="2:24" ht="18" customHeight="1" x14ac:dyDescent="0.2">
      <c r="B645" s="33" t="s">
        <v>1</v>
      </c>
      <c r="C645" s="33"/>
      <c r="D645" s="33"/>
      <c r="E645" s="34" t="s">
        <v>1467</v>
      </c>
      <c r="F645" s="34"/>
      <c r="G645" s="34"/>
      <c r="H645" s="35" t="s">
        <v>3166</v>
      </c>
      <c r="I645" s="35"/>
      <c r="J645" s="35"/>
      <c r="K645" s="3">
        <v>54</v>
      </c>
      <c r="L645" s="6">
        <v>37161832</v>
      </c>
      <c r="M645" s="7">
        <v>306845820</v>
      </c>
      <c r="N645" s="30">
        <v>0</v>
      </c>
      <c r="O645" s="30"/>
      <c r="P645" s="26">
        <v>218606040</v>
      </c>
      <c r="Q645" s="26"/>
      <c r="R645" s="6">
        <v>0</v>
      </c>
      <c r="S645" s="30">
        <f>SUM(S646)</f>
        <v>0</v>
      </c>
      <c r="T645" s="30"/>
      <c r="U645" s="26">
        <v>125401612</v>
      </c>
      <c r="V645" s="26"/>
      <c r="W645" s="27" t="s">
        <v>2</v>
      </c>
      <c r="X645" s="27"/>
    </row>
    <row r="646" spans="2:24" ht="14.25" customHeight="1" x14ac:dyDescent="0.2">
      <c r="B646" s="38">
        <v>1</v>
      </c>
      <c r="C646" s="38"/>
      <c r="D646" s="38"/>
      <c r="E646" s="39" t="s">
        <v>1468</v>
      </c>
      <c r="F646" s="39"/>
      <c r="G646" s="40" t="s">
        <v>3014</v>
      </c>
      <c r="H646" s="40"/>
      <c r="I646" s="40"/>
      <c r="J646" s="40"/>
      <c r="K646" s="4">
        <v>35721</v>
      </c>
      <c r="L646" s="6">
        <v>277290</v>
      </c>
      <c r="M646" s="8">
        <v>7264080</v>
      </c>
      <c r="N646" s="30">
        <v>0</v>
      </c>
      <c r="O646" s="30"/>
      <c r="P646" s="36">
        <v>7264080</v>
      </c>
      <c r="Q646" s="36"/>
      <c r="R646" s="6">
        <v>0</v>
      </c>
      <c r="S646" s="30">
        <v>0</v>
      </c>
      <c r="T646" s="30"/>
      <c r="U646" s="36">
        <v>277290</v>
      </c>
      <c r="V646" s="36"/>
      <c r="W646" s="37"/>
      <c r="X646" s="37"/>
    </row>
    <row r="647" spans="2:24" ht="18" customHeight="1" x14ac:dyDescent="0.2">
      <c r="B647" s="33" t="s">
        <v>1</v>
      </c>
      <c r="C647" s="33"/>
      <c r="D647" s="33"/>
      <c r="E647" s="34" t="s">
        <v>1472</v>
      </c>
      <c r="F647" s="34"/>
      <c r="G647" s="34"/>
      <c r="H647" s="35" t="s">
        <v>3166</v>
      </c>
      <c r="I647" s="35"/>
      <c r="J647" s="35"/>
      <c r="K647" s="3">
        <v>70</v>
      </c>
      <c r="L647" s="6">
        <v>1026766</v>
      </c>
      <c r="M647" s="7">
        <v>337041000</v>
      </c>
      <c r="N647" s="30">
        <v>6032880</v>
      </c>
      <c r="O647" s="30"/>
      <c r="P647" s="26">
        <v>307553640</v>
      </c>
      <c r="Q647" s="26"/>
      <c r="R647" s="6">
        <v>0</v>
      </c>
      <c r="S647" s="30">
        <f>SUM(S648:T649)</f>
        <v>0</v>
      </c>
      <c r="T647" s="30"/>
      <c r="U647" s="26">
        <v>24481246</v>
      </c>
      <c r="V647" s="26"/>
      <c r="W647" s="27" t="s">
        <v>2</v>
      </c>
      <c r="X647" s="27"/>
    </row>
    <row r="648" spans="2:24" ht="13.5" customHeight="1" x14ac:dyDescent="0.2">
      <c r="B648" s="38">
        <v>1</v>
      </c>
      <c r="C648" s="38"/>
      <c r="D648" s="38"/>
      <c r="E648" s="39" t="s">
        <v>1473</v>
      </c>
      <c r="F648" s="39"/>
      <c r="G648" s="40" t="s">
        <v>3018</v>
      </c>
      <c r="H648" s="40"/>
      <c r="I648" s="40"/>
      <c r="J648" s="40"/>
      <c r="K648" s="4">
        <v>36765</v>
      </c>
      <c r="L648" s="6">
        <v>307800</v>
      </c>
      <c r="M648" s="8">
        <v>4924800</v>
      </c>
      <c r="N648" s="30">
        <v>0</v>
      </c>
      <c r="O648" s="30"/>
      <c r="P648" s="36">
        <v>4924800</v>
      </c>
      <c r="Q648" s="36"/>
      <c r="R648" s="6">
        <v>0</v>
      </c>
      <c r="S648" s="30">
        <v>0</v>
      </c>
      <c r="T648" s="30"/>
      <c r="U648" s="36">
        <v>307800</v>
      </c>
      <c r="V648" s="36"/>
      <c r="W648" s="37"/>
      <c r="X648" s="37"/>
    </row>
    <row r="649" spans="2:24" ht="13.5" customHeight="1" x14ac:dyDescent="0.2">
      <c r="B649" s="38">
        <v>2</v>
      </c>
      <c r="C649" s="38"/>
      <c r="D649" s="38"/>
      <c r="E649" s="39" t="s">
        <v>1474</v>
      </c>
      <c r="F649" s="39"/>
      <c r="G649" s="40" t="s">
        <v>3019</v>
      </c>
      <c r="H649" s="40"/>
      <c r="I649" s="40"/>
      <c r="J649" s="40"/>
      <c r="K649" s="4">
        <v>36532</v>
      </c>
      <c r="L649" s="6">
        <v>1468206</v>
      </c>
      <c r="M649" s="8">
        <v>6648480</v>
      </c>
      <c r="N649" s="30">
        <v>6032880</v>
      </c>
      <c r="O649" s="30"/>
      <c r="P649" s="36">
        <v>615600</v>
      </c>
      <c r="Q649" s="36"/>
      <c r="R649" s="6">
        <v>0</v>
      </c>
      <c r="S649" s="30">
        <v>0</v>
      </c>
      <c r="T649" s="30"/>
      <c r="U649" s="36">
        <v>1468206</v>
      </c>
      <c r="V649" s="36"/>
      <c r="W649" s="37"/>
      <c r="X649" s="37"/>
    </row>
    <row r="650" spans="2:24" ht="18" customHeight="1" x14ac:dyDescent="0.2">
      <c r="B650" s="33" t="s">
        <v>1</v>
      </c>
      <c r="C650" s="33"/>
      <c r="D650" s="33"/>
      <c r="E650" s="34" t="s">
        <v>1475</v>
      </c>
      <c r="F650" s="34"/>
      <c r="G650" s="34"/>
      <c r="H650" s="35" t="s">
        <v>3166</v>
      </c>
      <c r="I650" s="35"/>
      <c r="J650" s="35"/>
      <c r="K650" s="3">
        <v>73</v>
      </c>
      <c r="L650" s="6">
        <v>-1569871</v>
      </c>
      <c r="M650" s="7">
        <v>353816100</v>
      </c>
      <c r="N650" s="30">
        <v>15759360</v>
      </c>
      <c r="O650" s="30"/>
      <c r="P650" s="26">
        <v>299767220</v>
      </c>
      <c r="Q650" s="26"/>
      <c r="R650" s="6">
        <v>0</v>
      </c>
      <c r="S650" s="30">
        <f>SUM(S651:T652)</f>
        <v>0</v>
      </c>
      <c r="T650" s="30"/>
      <c r="U650" s="26">
        <v>36719649</v>
      </c>
      <c r="V650" s="26"/>
      <c r="W650" s="27" t="s">
        <v>2</v>
      </c>
      <c r="X650" s="27"/>
    </row>
    <row r="651" spans="2:24" ht="13.5" customHeight="1" x14ac:dyDescent="0.2">
      <c r="B651" s="38">
        <v>1</v>
      </c>
      <c r="C651" s="38"/>
      <c r="D651" s="38"/>
      <c r="E651" s="39" t="s">
        <v>1476</v>
      </c>
      <c r="F651" s="39"/>
      <c r="G651" s="40" t="s">
        <v>3020</v>
      </c>
      <c r="H651" s="40"/>
      <c r="I651" s="40"/>
      <c r="J651" s="40"/>
      <c r="K651" s="4">
        <v>36828</v>
      </c>
      <c r="L651" s="6">
        <v>180063</v>
      </c>
      <c r="M651" s="8">
        <v>4924800</v>
      </c>
      <c r="N651" s="30">
        <v>2462400</v>
      </c>
      <c r="O651" s="30"/>
      <c r="P651" s="36">
        <v>2462400</v>
      </c>
      <c r="Q651" s="36"/>
      <c r="R651" s="6">
        <v>0</v>
      </c>
      <c r="S651" s="30">
        <v>0</v>
      </c>
      <c r="T651" s="30"/>
      <c r="U651" s="36">
        <v>180063</v>
      </c>
      <c r="V651" s="36"/>
      <c r="W651" s="37"/>
      <c r="X651" s="37"/>
    </row>
    <row r="652" spans="2:24" ht="13.5" customHeight="1" x14ac:dyDescent="0.2">
      <c r="B652" s="38">
        <v>2</v>
      </c>
      <c r="C652" s="38"/>
      <c r="D652" s="38"/>
      <c r="E652" s="39" t="s">
        <v>1477</v>
      </c>
      <c r="F652" s="39"/>
      <c r="G652" s="40" t="s">
        <v>3021</v>
      </c>
      <c r="H652" s="40"/>
      <c r="I652" s="40"/>
      <c r="J652" s="40"/>
      <c r="K652" s="4">
        <v>34884</v>
      </c>
      <c r="L652" s="6">
        <v>360126</v>
      </c>
      <c r="M652" s="8">
        <v>4924800</v>
      </c>
      <c r="N652" s="30">
        <v>4924800</v>
      </c>
      <c r="O652" s="30"/>
      <c r="P652" s="36">
        <v>0</v>
      </c>
      <c r="Q652" s="36"/>
      <c r="R652" s="6">
        <v>0</v>
      </c>
      <c r="S652" s="30">
        <v>0</v>
      </c>
      <c r="T652" s="30"/>
      <c r="U652" s="36">
        <v>360126</v>
      </c>
      <c r="V652" s="36"/>
      <c r="W652" s="37"/>
      <c r="X652" s="37"/>
    </row>
    <row r="653" spans="2:24" ht="18" customHeight="1" x14ac:dyDescent="0.2">
      <c r="B653" s="33" t="s">
        <v>1</v>
      </c>
      <c r="C653" s="33"/>
      <c r="D653" s="33"/>
      <c r="E653" s="34" t="s">
        <v>1479</v>
      </c>
      <c r="F653" s="34"/>
      <c r="G653" s="34"/>
      <c r="H653" s="35" t="s">
        <v>3166</v>
      </c>
      <c r="I653" s="35"/>
      <c r="J653" s="35"/>
      <c r="K653" s="3">
        <v>69</v>
      </c>
      <c r="L653" s="6">
        <v>10507650</v>
      </c>
      <c r="M653" s="7">
        <v>384011280</v>
      </c>
      <c r="N653" s="30">
        <v>12496680</v>
      </c>
      <c r="O653" s="30"/>
      <c r="P653" s="26">
        <v>311841920</v>
      </c>
      <c r="Q653" s="26"/>
      <c r="R653" s="6">
        <v>0</v>
      </c>
      <c r="S653" s="30">
        <f>SUM(S654:T663)</f>
        <v>360000</v>
      </c>
      <c r="T653" s="30"/>
      <c r="U653" s="26">
        <v>70180330</v>
      </c>
      <c r="V653" s="26"/>
      <c r="W653" s="27" t="s">
        <v>2</v>
      </c>
      <c r="X653" s="27"/>
    </row>
    <row r="654" spans="2:24" ht="13.5" customHeight="1" x14ac:dyDescent="0.2">
      <c r="B654" s="38">
        <v>1</v>
      </c>
      <c r="C654" s="38"/>
      <c r="D654" s="38"/>
      <c r="E654" s="39" t="s">
        <v>1481</v>
      </c>
      <c r="F654" s="39"/>
      <c r="G654" s="40" t="s">
        <v>3024</v>
      </c>
      <c r="H654" s="40"/>
      <c r="I654" s="40"/>
      <c r="J654" s="40"/>
      <c r="K654" s="4">
        <v>36653</v>
      </c>
      <c r="L654" s="6">
        <v>184680</v>
      </c>
      <c r="M654" s="8">
        <v>6648480</v>
      </c>
      <c r="N654" s="30">
        <v>0</v>
      </c>
      <c r="O654" s="30"/>
      <c r="P654" s="36">
        <v>6648480</v>
      </c>
      <c r="Q654" s="36"/>
      <c r="R654" s="6">
        <v>0</v>
      </c>
      <c r="S654" s="30">
        <v>0</v>
      </c>
      <c r="T654" s="30"/>
      <c r="U654" s="36">
        <v>184680</v>
      </c>
      <c r="V654" s="36"/>
      <c r="W654" s="37"/>
      <c r="X654" s="37"/>
    </row>
    <row r="655" spans="2:24" ht="14.25" customHeight="1" x14ac:dyDescent="0.2">
      <c r="B655" s="38">
        <v>2</v>
      </c>
      <c r="C655" s="38"/>
      <c r="D655" s="38"/>
      <c r="E655" s="39" t="s">
        <v>1482</v>
      </c>
      <c r="F655" s="39"/>
      <c r="G655" s="40" t="s">
        <v>3025</v>
      </c>
      <c r="H655" s="40"/>
      <c r="I655" s="40"/>
      <c r="J655" s="40"/>
      <c r="K655" s="4">
        <v>36669</v>
      </c>
      <c r="L655" s="6">
        <v>184680</v>
      </c>
      <c r="M655" s="8">
        <v>6032880</v>
      </c>
      <c r="N655" s="30">
        <v>0</v>
      </c>
      <c r="O655" s="30"/>
      <c r="P655" s="36">
        <v>6032880</v>
      </c>
      <c r="Q655" s="36"/>
      <c r="R655" s="6">
        <v>0</v>
      </c>
      <c r="S655" s="30">
        <v>0</v>
      </c>
      <c r="T655" s="30"/>
      <c r="U655" s="36">
        <v>184680</v>
      </c>
      <c r="V655" s="36"/>
      <c r="W655" s="37"/>
      <c r="X655" s="37"/>
    </row>
    <row r="656" spans="2:24" ht="13.5" customHeight="1" x14ac:dyDescent="0.2">
      <c r="B656" s="38">
        <v>3</v>
      </c>
      <c r="C656" s="38"/>
      <c r="D656" s="38"/>
      <c r="E656" s="39" t="s">
        <v>1483</v>
      </c>
      <c r="F656" s="39"/>
      <c r="G656" s="40" t="s">
        <v>3026</v>
      </c>
      <c r="H656" s="40"/>
      <c r="I656" s="40"/>
      <c r="J656" s="40"/>
      <c r="K656" s="4">
        <v>36748</v>
      </c>
      <c r="L656" s="6">
        <v>360126</v>
      </c>
      <c r="M656" s="8">
        <v>8803080</v>
      </c>
      <c r="N656" s="30">
        <v>7571880</v>
      </c>
      <c r="O656" s="30"/>
      <c r="P656" s="36">
        <v>1231200</v>
      </c>
      <c r="Q656" s="36"/>
      <c r="R656" s="6">
        <v>0</v>
      </c>
      <c r="S656" s="30">
        <v>0</v>
      </c>
      <c r="T656" s="30"/>
      <c r="U656" s="36">
        <v>360126</v>
      </c>
      <c r="V656" s="36"/>
      <c r="W656" s="37"/>
      <c r="X656" s="37"/>
    </row>
    <row r="657" spans="2:24" ht="13.5" customHeight="1" x14ac:dyDescent="0.2">
      <c r="B657" s="38">
        <v>4</v>
      </c>
      <c r="C657" s="38"/>
      <c r="D657" s="38"/>
      <c r="E657" s="39" t="s">
        <v>1485</v>
      </c>
      <c r="F657" s="39"/>
      <c r="G657" s="40" t="s">
        <v>3027</v>
      </c>
      <c r="H657" s="40"/>
      <c r="I657" s="40"/>
      <c r="J657" s="40"/>
      <c r="K657" s="4">
        <v>36637</v>
      </c>
      <c r="L657" s="6">
        <v>1415880</v>
      </c>
      <c r="M657" s="8">
        <v>4924800</v>
      </c>
      <c r="N657" s="30">
        <v>0</v>
      </c>
      <c r="O657" s="30"/>
      <c r="P657" s="36">
        <v>4564800</v>
      </c>
      <c r="Q657" s="36"/>
      <c r="R657" s="6">
        <v>0</v>
      </c>
      <c r="S657" s="30">
        <v>360000</v>
      </c>
      <c r="T657" s="30"/>
      <c r="U657" s="36">
        <v>1775880</v>
      </c>
      <c r="V657" s="36"/>
      <c r="W657" s="37"/>
      <c r="X657" s="37"/>
    </row>
    <row r="658" spans="2:24" ht="13.5" customHeight="1" x14ac:dyDescent="0.2">
      <c r="B658" s="38">
        <v>5</v>
      </c>
      <c r="C658" s="38"/>
      <c r="D658" s="38"/>
      <c r="E658" s="39" t="s">
        <v>1487</v>
      </c>
      <c r="F658" s="39"/>
      <c r="G658" s="40" t="s">
        <v>3029</v>
      </c>
      <c r="H658" s="40"/>
      <c r="I658" s="40"/>
      <c r="J658" s="40"/>
      <c r="K658" s="4">
        <v>36870</v>
      </c>
      <c r="L658" s="6">
        <v>360126</v>
      </c>
      <c r="M658" s="8">
        <v>4924800</v>
      </c>
      <c r="N658" s="30">
        <v>4924800</v>
      </c>
      <c r="O658" s="30"/>
      <c r="P658" s="36">
        <v>0</v>
      </c>
      <c r="Q658" s="36"/>
      <c r="R658" s="6">
        <v>0</v>
      </c>
      <c r="S658" s="30">
        <v>0</v>
      </c>
      <c r="T658" s="30"/>
      <c r="U658" s="36">
        <v>360126</v>
      </c>
      <c r="V658" s="36"/>
      <c r="W658" s="37"/>
      <c r="X658" s="37"/>
    </row>
    <row r="659" spans="2:24" ht="14.25" customHeight="1" x14ac:dyDescent="0.2">
      <c r="B659" s="38">
        <v>6</v>
      </c>
      <c r="C659" s="38"/>
      <c r="D659" s="38"/>
      <c r="E659" s="39" t="s">
        <v>1491</v>
      </c>
      <c r="F659" s="39"/>
      <c r="G659" s="40" t="s">
        <v>1991</v>
      </c>
      <c r="H659" s="40"/>
      <c r="I659" s="40"/>
      <c r="J659" s="40"/>
      <c r="K659" s="4">
        <v>36727</v>
      </c>
      <c r="L659" s="6">
        <v>184680</v>
      </c>
      <c r="M659" s="8">
        <v>5540400</v>
      </c>
      <c r="N659" s="30">
        <v>0</v>
      </c>
      <c r="O659" s="30"/>
      <c r="P659" s="36">
        <v>5540400</v>
      </c>
      <c r="Q659" s="36"/>
      <c r="R659" s="6">
        <v>0</v>
      </c>
      <c r="S659" s="30">
        <v>0</v>
      </c>
      <c r="T659" s="30"/>
      <c r="U659" s="36">
        <v>184680</v>
      </c>
      <c r="V659" s="36"/>
      <c r="W659" s="37"/>
      <c r="X659" s="37"/>
    </row>
    <row r="660" spans="2:24" ht="13.5" customHeight="1" x14ac:dyDescent="0.2">
      <c r="B660" s="38">
        <v>7</v>
      </c>
      <c r="C660" s="38"/>
      <c r="D660" s="38"/>
      <c r="E660" s="39" t="s">
        <v>1494</v>
      </c>
      <c r="F660" s="39"/>
      <c r="G660" s="40" t="s">
        <v>2361</v>
      </c>
      <c r="H660" s="40"/>
      <c r="I660" s="40"/>
      <c r="J660" s="40"/>
      <c r="K660" s="4">
        <v>36618</v>
      </c>
      <c r="L660" s="6">
        <v>184680</v>
      </c>
      <c r="M660" s="8">
        <v>4924800</v>
      </c>
      <c r="N660" s="30">
        <v>0</v>
      </c>
      <c r="O660" s="30"/>
      <c r="P660" s="36">
        <v>4924800</v>
      </c>
      <c r="Q660" s="36"/>
      <c r="R660" s="6">
        <v>0</v>
      </c>
      <c r="S660" s="30">
        <v>0</v>
      </c>
      <c r="T660" s="30"/>
      <c r="U660" s="36">
        <v>184680</v>
      </c>
      <c r="V660" s="36"/>
      <c r="W660" s="37"/>
      <c r="X660" s="37"/>
    </row>
    <row r="661" spans="2:24" ht="14.25" customHeight="1" x14ac:dyDescent="0.2">
      <c r="B661" s="38">
        <v>8</v>
      </c>
      <c r="C661" s="38"/>
      <c r="D661" s="38"/>
      <c r="E661" s="39" t="s">
        <v>1495</v>
      </c>
      <c r="F661" s="39"/>
      <c r="G661" s="40" t="s">
        <v>2148</v>
      </c>
      <c r="H661" s="40"/>
      <c r="I661" s="40"/>
      <c r="J661" s="40"/>
      <c r="K661" s="4">
        <v>36777</v>
      </c>
      <c r="L661" s="6">
        <v>1108080</v>
      </c>
      <c r="M661" s="8">
        <v>4924800</v>
      </c>
      <c r="N661" s="30">
        <v>0</v>
      </c>
      <c r="O661" s="30"/>
      <c r="P661" s="36">
        <v>4924800</v>
      </c>
      <c r="Q661" s="36"/>
      <c r="R661" s="6">
        <v>0</v>
      </c>
      <c r="S661" s="30">
        <v>0</v>
      </c>
      <c r="T661" s="30"/>
      <c r="U661" s="36">
        <v>1108080</v>
      </c>
      <c r="V661" s="36"/>
      <c r="W661" s="37"/>
      <c r="X661" s="37"/>
    </row>
    <row r="662" spans="2:24" ht="13.5" customHeight="1" x14ac:dyDescent="0.2">
      <c r="B662" s="38">
        <v>9</v>
      </c>
      <c r="C662" s="38"/>
      <c r="D662" s="38"/>
      <c r="E662" s="39" t="s">
        <v>1497</v>
      </c>
      <c r="F662" s="39"/>
      <c r="G662" s="40" t="s">
        <v>2630</v>
      </c>
      <c r="H662" s="40"/>
      <c r="I662" s="40"/>
      <c r="J662" s="40"/>
      <c r="K662" s="4">
        <v>36397</v>
      </c>
      <c r="L662" s="6">
        <v>615600</v>
      </c>
      <c r="M662" s="8">
        <v>8187480</v>
      </c>
      <c r="N662" s="30">
        <v>0</v>
      </c>
      <c r="O662" s="30"/>
      <c r="P662" s="36">
        <v>8187480</v>
      </c>
      <c r="Q662" s="36"/>
      <c r="R662" s="6">
        <v>0</v>
      </c>
      <c r="S662" s="30">
        <v>0</v>
      </c>
      <c r="T662" s="30"/>
      <c r="U662" s="36">
        <v>615600</v>
      </c>
      <c r="V662" s="36"/>
      <c r="W662" s="37"/>
      <c r="X662" s="37"/>
    </row>
    <row r="663" spans="2:24" ht="13.5" customHeight="1" x14ac:dyDescent="0.2">
      <c r="B663" s="38">
        <v>10</v>
      </c>
      <c r="C663" s="38"/>
      <c r="D663" s="38"/>
      <c r="E663" s="39" t="s">
        <v>1499</v>
      </c>
      <c r="F663" s="39"/>
      <c r="G663" s="40" t="s">
        <v>3036</v>
      </c>
      <c r="H663" s="40"/>
      <c r="I663" s="40"/>
      <c r="J663" s="40"/>
      <c r="K663" s="4">
        <v>36760</v>
      </c>
      <c r="L663" s="6">
        <v>185780</v>
      </c>
      <c r="M663" s="8">
        <v>5540400</v>
      </c>
      <c r="N663" s="30">
        <v>0</v>
      </c>
      <c r="O663" s="30"/>
      <c r="P663" s="36">
        <v>5540400</v>
      </c>
      <c r="Q663" s="36"/>
      <c r="R663" s="6">
        <v>0</v>
      </c>
      <c r="S663" s="30">
        <v>0</v>
      </c>
      <c r="T663" s="30"/>
      <c r="U663" s="36">
        <v>185780</v>
      </c>
      <c r="V663" s="36"/>
      <c r="W663" s="37"/>
      <c r="X663" s="37"/>
    </row>
    <row r="664" spans="2:24" ht="18" customHeight="1" x14ac:dyDescent="0.2">
      <c r="B664" s="33" t="s">
        <v>1</v>
      </c>
      <c r="C664" s="33"/>
      <c r="D664" s="33"/>
      <c r="E664" s="34" t="s">
        <v>1500</v>
      </c>
      <c r="F664" s="34"/>
      <c r="G664" s="34"/>
      <c r="H664" s="35" t="s">
        <v>3166</v>
      </c>
      <c r="I664" s="35"/>
      <c r="J664" s="35"/>
      <c r="K664" s="3">
        <v>66</v>
      </c>
      <c r="L664" s="6">
        <v>21355446</v>
      </c>
      <c r="M664" s="7">
        <v>310016160</v>
      </c>
      <c r="N664" s="30">
        <v>0</v>
      </c>
      <c r="O664" s="30"/>
      <c r="P664" s="26">
        <v>277023720</v>
      </c>
      <c r="Q664" s="26"/>
      <c r="R664" s="6">
        <v>0</v>
      </c>
      <c r="S664" s="30">
        <f>SUM(S665:T666)</f>
        <v>0</v>
      </c>
      <c r="T664" s="30"/>
      <c r="U664" s="26">
        <v>54347886</v>
      </c>
      <c r="V664" s="26"/>
      <c r="W664" s="27" t="s">
        <v>2</v>
      </c>
      <c r="X664" s="27"/>
    </row>
    <row r="665" spans="2:24" ht="13.5" customHeight="1" x14ac:dyDescent="0.2">
      <c r="B665" s="38">
        <v>1</v>
      </c>
      <c r="C665" s="38"/>
      <c r="D665" s="38"/>
      <c r="E665" s="39" t="s">
        <v>1501</v>
      </c>
      <c r="F665" s="39"/>
      <c r="G665" s="40" t="s">
        <v>3037</v>
      </c>
      <c r="H665" s="40"/>
      <c r="I665" s="40"/>
      <c r="J665" s="40"/>
      <c r="K665" s="4">
        <v>36562</v>
      </c>
      <c r="L665" s="6">
        <v>307800</v>
      </c>
      <c r="M665" s="8">
        <v>4924800</v>
      </c>
      <c r="N665" s="30">
        <v>0</v>
      </c>
      <c r="O665" s="30"/>
      <c r="P665" s="36">
        <v>4924800</v>
      </c>
      <c r="Q665" s="36"/>
      <c r="R665" s="6">
        <v>0</v>
      </c>
      <c r="S665" s="30">
        <v>0</v>
      </c>
      <c r="T665" s="30"/>
      <c r="U665" s="36">
        <v>307800</v>
      </c>
      <c r="V665" s="36"/>
      <c r="W665" s="37"/>
      <c r="X665" s="37"/>
    </row>
    <row r="666" spans="2:24" ht="13.5" customHeight="1" x14ac:dyDescent="0.2">
      <c r="B666" s="38">
        <v>2</v>
      </c>
      <c r="C666" s="38"/>
      <c r="D666" s="38"/>
      <c r="E666" s="39" t="s">
        <v>1504</v>
      </c>
      <c r="F666" s="39"/>
      <c r="G666" s="40" t="s">
        <v>3038</v>
      </c>
      <c r="H666" s="40"/>
      <c r="I666" s="40"/>
      <c r="J666" s="40"/>
      <c r="K666" s="4">
        <v>36555</v>
      </c>
      <c r="L666" s="6">
        <v>1108080</v>
      </c>
      <c r="M666" s="8">
        <v>6648480</v>
      </c>
      <c r="N666" s="30">
        <v>0</v>
      </c>
      <c r="O666" s="30"/>
      <c r="P666" s="36">
        <v>6648480</v>
      </c>
      <c r="Q666" s="36"/>
      <c r="R666" s="6">
        <v>0</v>
      </c>
      <c r="S666" s="30">
        <v>0</v>
      </c>
      <c r="T666" s="30"/>
      <c r="U666" s="36">
        <v>1108080</v>
      </c>
      <c r="V666" s="36"/>
      <c r="W666" s="37"/>
      <c r="X666" s="37"/>
    </row>
    <row r="667" spans="2:24" ht="18" customHeight="1" x14ac:dyDescent="0.2">
      <c r="B667" s="33" t="s">
        <v>1</v>
      </c>
      <c r="C667" s="33"/>
      <c r="D667" s="33"/>
      <c r="E667" s="34" t="s">
        <v>1506</v>
      </c>
      <c r="F667" s="34"/>
      <c r="G667" s="34"/>
      <c r="H667" s="35" t="s">
        <v>3166</v>
      </c>
      <c r="I667" s="35"/>
      <c r="J667" s="35"/>
      <c r="K667" s="3">
        <v>54</v>
      </c>
      <c r="L667" s="6">
        <v>21049814</v>
      </c>
      <c r="M667" s="7">
        <v>335220380</v>
      </c>
      <c r="N667" s="30">
        <v>12285900</v>
      </c>
      <c r="O667" s="30"/>
      <c r="P667" s="26">
        <v>301254560</v>
      </c>
      <c r="Q667" s="26"/>
      <c r="R667" s="6">
        <v>0</v>
      </c>
      <c r="S667" s="30">
        <f>SUM(S668:T669)</f>
        <v>0</v>
      </c>
      <c r="T667" s="30"/>
      <c r="U667" s="26">
        <v>42729734</v>
      </c>
      <c r="V667" s="26"/>
      <c r="W667" s="27" t="s">
        <v>2</v>
      </c>
      <c r="X667" s="27"/>
    </row>
    <row r="668" spans="2:24" ht="13.5" customHeight="1" x14ac:dyDescent="0.2">
      <c r="B668" s="38">
        <v>1</v>
      </c>
      <c r="C668" s="38"/>
      <c r="D668" s="38"/>
      <c r="E668" s="39" t="s">
        <v>1508</v>
      </c>
      <c r="F668" s="39"/>
      <c r="G668" s="40" t="s">
        <v>1749</v>
      </c>
      <c r="H668" s="40"/>
      <c r="I668" s="40"/>
      <c r="J668" s="40"/>
      <c r="K668" s="4">
        <v>36471</v>
      </c>
      <c r="L668" s="6">
        <v>1626804</v>
      </c>
      <c r="M668" s="8">
        <v>5701300</v>
      </c>
      <c r="N668" s="30">
        <v>5701300</v>
      </c>
      <c r="O668" s="30"/>
      <c r="P668" s="36">
        <v>0</v>
      </c>
      <c r="Q668" s="36"/>
      <c r="R668" s="6">
        <v>0</v>
      </c>
      <c r="S668" s="30">
        <v>0</v>
      </c>
      <c r="T668" s="30"/>
      <c r="U668" s="36">
        <v>1626804</v>
      </c>
      <c r="V668" s="36"/>
      <c r="W668" s="37"/>
      <c r="X668" s="37"/>
    </row>
    <row r="669" spans="2:24" ht="13.5" customHeight="1" x14ac:dyDescent="0.2">
      <c r="B669" s="38">
        <v>2</v>
      </c>
      <c r="C669" s="38"/>
      <c r="D669" s="38"/>
      <c r="E669" s="39" t="s">
        <v>1510</v>
      </c>
      <c r="F669" s="39"/>
      <c r="G669" s="40" t="s">
        <v>2406</v>
      </c>
      <c r="H669" s="40"/>
      <c r="I669" s="40"/>
      <c r="J669" s="40"/>
      <c r="K669" s="4">
        <v>36875</v>
      </c>
      <c r="L669" s="6">
        <v>1156320</v>
      </c>
      <c r="M669" s="8">
        <v>6584600</v>
      </c>
      <c r="N669" s="30">
        <v>0</v>
      </c>
      <c r="O669" s="30"/>
      <c r="P669" s="36">
        <v>6584600</v>
      </c>
      <c r="Q669" s="36"/>
      <c r="R669" s="6">
        <v>0</v>
      </c>
      <c r="S669" s="30">
        <v>0</v>
      </c>
      <c r="T669" s="30"/>
      <c r="U669" s="36">
        <v>1156320</v>
      </c>
      <c r="V669" s="36"/>
      <c r="W669" s="37"/>
      <c r="X669" s="37"/>
    </row>
    <row r="670" spans="2:24" ht="18" customHeight="1" x14ac:dyDescent="0.2">
      <c r="B670" s="33" t="s">
        <v>1</v>
      </c>
      <c r="C670" s="33"/>
      <c r="D670" s="33"/>
      <c r="E670" s="34" t="s">
        <v>1513</v>
      </c>
      <c r="F670" s="34"/>
      <c r="G670" s="34"/>
      <c r="H670" s="35" t="s">
        <v>3166</v>
      </c>
      <c r="I670" s="35"/>
      <c r="J670" s="35"/>
      <c r="K670" s="3">
        <v>50</v>
      </c>
      <c r="L670" s="6">
        <v>14699148</v>
      </c>
      <c r="M670" s="7">
        <v>314117540</v>
      </c>
      <c r="N670" s="30">
        <v>6584600</v>
      </c>
      <c r="O670" s="30"/>
      <c r="P670" s="26">
        <v>267623840</v>
      </c>
      <c r="Q670" s="26"/>
      <c r="R670" s="6">
        <v>0</v>
      </c>
      <c r="S670" s="30">
        <f>SUM(S671:T672)</f>
        <v>0</v>
      </c>
      <c r="T670" s="30"/>
      <c r="U670" s="26">
        <v>54608248</v>
      </c>
      <c r="V670" s="26"/>
      <c r="W670" s="27" t="s">
        <v>2</v>
      </c>
      <c r="X670" s="27"/>
    </row>
    <row r="671" spans="2:24" ht="14.25" customHeight="1" x14ac:dyDescent="0.2">
      <c r="B671" s="38">
        <v>1</v>
      </c>
      <c r="C671" s="38"/>
      <c r="D671" s="38"/>
      <c r="E671" s="39" t="s">
        <v>1517</v>
      </c>
      <c r="F671" s="39"/>
      <c r="G671" s="40" t="s">
        <v>2445</v>
      </c>
      <c r="H671" s="40"/>
      <c r="I671" s="40"/>
      <c r="J671" s="40"/>
      <c r="K671" s="4">
        <v>36762</v>
      </c>
      <c r="L671" s="6">
        <v>1156320</v>
      </c>
      <c r="M671" s="8">
        <v>8190600</v>
      </c>
      <c r="N671" s="30">
        <v>0</v>
      </c>
      <c r="O671" s="30"/>
      <c r="P671" s="36">
        <v>8190600</v>
      </c>
      <c r="Q671" s="36"/>
      <c r="R671" s="6">
        <v>0</v>
      </c>
      <c r="S671" s="30">
        <v>0</v>
      </c>
      <c r="T671" s="30"/>
      <c r="U671" s="36">
        <v>1156320</v>
      </c>
      <c r="V671" s="36"/>
      <c r="W671" s="37"/>
      <c r="X671" s="37"/>
    </row>
    <row r="672" spans="2:24" ht="14.25" customHeight="1" x14ac:dyDescent="0.2">
      <c r="B672" s="38">
        <v>2</v>
      </c>
      <c r="C672" s="38"/>
      <c r="D672" s="38"/>
      <c r="E672" s="39" t="s">
        <v>1518</v>
      </c>
      <c r="F672" s="39"/>
      <c r="G672" s="40" t="s">
        <v>2370</v>
      </c>
      <c r="H672" s="40"/>
      <c r="I672" s="40"/>
      <c r="J672" s="40"/>
      <c r="K672" s="4">
        <v>36539</v>
      </c>
      <c r="L672" s="6">
        <v>1156320</v>
      </c>
      <c r="M672" s="8">
        <v>6584600</v>
      </c>
      <c r="N672" s="30">
        <v>0</v>
      </c>
      <c r="O672" s="30"/>
      <c r="P672" s="36">
        <v>6584600</v>
      </c>
      <c r="Q672" s="36"/>
      <c r="R672" s="6">
        <v>0</v>
      </c>
      <c r="S672" s="30">
        <v>0</v>
      </c>
      <c r="T672" s="30"/>
      <c r="U672" s="36">
        <v>1156320</v>
      </c>
      <c r="V672" s="36"/>
      <c r="W672" s="37"/>
      <c r="X672" s="37"/>
    </row>
    <row r="673" spans="2:24" ht="18" customHeight="1" x14ac:dyDescent="0.2">
      <c r="B673" s="33" t="s">
        <v>1</v>
      </c>
      <c r="C673" s="33"/>
      <c r="D673" s="33"/>
      <c r="E673" s="34" t="s">
        <v>1519</v>
      </c>
      <c r="F673" s="34"/>
      <c r="G673" s="34"/>
      <c r="H673" s="35" t="s">
        <v>3166</v>
      </c>
      <c r="I673" s="35"/>
      <c r="J673" s="35"/>
      <c r="K673" s="3">
        <v>53</v>
      </c>
      <c r="L673" s="6">
        <v>20110640</v>
      </c>
      <c r="M673" s="7">
        <v>332650780</v>
      </c>
      <c r="N673" s="30">
        <v>0</v>
      </c>
      <c r="O673" s="30"/>
      <c r="P673" s="26">
        <v>274819720</v>
      </c>
      <c r="Q673" s="26"/>
      <c r="R673" s="6">
        <v>0</v>
      </c>
      <c r="S673" s="30">
        <f>SUM(S674:T676)</f>
        <v>481800</v>
      </c>
      <c r="T673" s="30"/>
      <c r="U673" s="26">
        <v>77941700</v>
      </c>
      <c r="V673" s="26"/>
      <c r="W673" s="27" t="s">
        <v>2</v>
      </c>
      <c r="X673" s="27"/>
    </row>
    <row r="674" spans="2:24" ht="13.5" customHeight="1" x14ac:dyDescent="0.2">
      <c r="B674" s="38">
        <v>1</v>
      </c>
      <c r="C674" s="38"/>
      <c r="D674" s="38"/>
      <c r="E674" s="39" t="s">
        <v>1521</v>
      </c>
      <c r="F674" s="39"/>
      <c r="G674" s="40" t="s">
        <v>3050</v>
      </c>
      <c r="H674" s="40"/>
      <c r="I674" s="40"/>
      <c r="J674" s="40"/>
      <c r="K674" s="4">
        <v>36041</v>
      </c>
      <c r="L674" s="6">
        <v>1155040</v>
      </c>
      <c r="M674" s="8">
        <v>6183100</v>
      </c>
      <c r="N674" s="30">
        <v>0</v>
      </c>
      <c r="O674" s="30"/>
      <c r="P674" s="36">
        <v>5942200</v>
      </c>
      <c r="Q674" s="36"/>
      <c r="R674" s="6">
        <v>0</v>
      </c>
      <c r="S674" s="30">
        <v>240900</v>
      </c>
      <c r="T674" s="30"/>
      <c r="U674" s="36">
        <v>1395940</v>
      </c>
      <c r="V674" s="36"/>
      <c r="W674" s="37"/>
      <c r="X674" s="37"/>
    </row>
    <row r="675" spans="2:24" ht="13.5" customHeight="1" x14ac:dyDescent="0.2">
      <c r="B675" s="38">
        <v>2</v>
      </c>
      <c r="C675" s="38"/>
      <c r="D675" s="38"/>
      <c r="E675" s="39" t="s">
        <v>1522</v>
      </c>
      <c r="F675" s="39"/>
      <c r="G675" s="40" t="s">
        <v>3051</v>
      </c>
      <c r="H675" s="40"/>
      <c r="I675" s="40"/>
      <c r="J675" s="40"/>
      <c r="K675" s="4">
        <v>36501</v>
      </c>
      <c r="L675" s="6">
        <v>0</v>
      </c>
      <c r="M675" s="8">
        <v>6022500</v>
      </c>
      <c r="N675" s="30">
        <v>0</v>
      </c>
      <c r="O675" s="30"/>
      <c r="P675" s="36">
        <v>5781600</v>
      </c>
      <c r="Q675" s="36"/>
      <c r="R675" s="6">
        <v>0</v>
      </c>
      <c r="S675" s="30">
        <v>240900</v>
      </c>
      <c r="T675" s="30"/>
      <c r="U675" s="36">
        <v>240900</v>
      </c>
      <c r="V675" s="36"/>
      <c r="W675" s="37"/>
      <c r="X675" s="37"/>
    </row>
    <row r="676" spans="2:24" ht="13.5" customHeight="1" x14ac:dyDescent="0.2">
      <c r="B676" s="38">
        <v>3</v>
      </c>
      <c r="C676" s="38"/>
      <c r="D676" s="38"/>
      <c r="E676" s="39" t="s">
        <v>1524</v>
      </c>
      <c r="F676" s="39"/>
      <c r="G676" s="40" t="s">
        <v>1881</v>
      </c>
      <c r="H676" s="40"/>
      <c r="I676" s="40"/>
      <c r="J676" s="40"/>
      <c r="K676" s="4">
        <v>36676</v>
      </c>
      <c r="L676" s="6">
        <v>407520</v>
      </c>
      <c r="M676" s="8">
        <v>7740920</v>
      </c>
      <c r="N676" s="30">
        <v>0</v>
      </c>
      <c r="O676" s="30"/>
      <c r="P676" s="36">
        <v>7740920</v>
      </c>
      <c r="Q676" s="36"/>
      <c r="R676" s="6">
        <v>0</v>
      </c>
      <c r="S676" s="30">
        <v>0</v>
      </c>
      <c r="T676" s="30"/>
      <c r="U676" s="36">
        <v>407520</v>
      </c>
      <c r="V676" s="36"/>
      <c r="W676" s="37"/>
      <c r="X676" s="37"/>
    </row>
    <row r="677" spans="2:24" ht="18" customHeight="1" x14ac:dyDescent="0.2">
      <c r="B677" s="33" t="s">
        <v>1</v>
      </c>
      <c r="C677" s="33"/>
      <c r="D677" s="33"/>
      <c r="E677" s="34" t="s">
        <v>1525</v>
      </c>
      <c r="F677" s="34"/>
      <c r="G677" s="34"/>
      <c r="H677" s="35" t="s">
        <v>3166</v>
      </c>
      <c r="I677" s="35"/>
      <c r="J677" s="35"/>
      <c r="K677" s="3">
        <v>54</v>
      </c>
      <c r="L677" s="6">
        <v>3834000</v>
      </c>
      <c r="M677" s="7">
        <v>222970320</v>
      </c>
      <c r="N677" s="30">
        <v>0</v>
      </c>
      <c r="O677" s="30"/>
      <c r="P677" s="26">
        <v>183633480</v>
      </c>
      <c r="Q677" s="26"/>
      <c r="R677" s="6">
        <v>0</v>
      </c>
      <c r="S677" s="30">
        <f>SUM(S678:T681)</f>
        <v>0</v>
      </c>
      <c r="T677" s="30"/>
      <c r="U677" s="30">
        <f>SUM(U678:V681)</f>
        <v>4806720</v>
      </c>
      <c r="V677" s="30"/>
      <c r="W677" s="27" t="s">
        <v>2</v>
      </c>
      <c r="X677" s="27"/>
    </row>
    <row r="678" spans="2:24" ht="13.5" customHeight="1" x14ac:dyDescent="0.2">
      <c r="B678" s="38">
        <v>1</v>
      </c>
      <c r="C678" s="38"/>
      <c r="D678" s="38"/>
      <c r="E678" s="39" t="s">
        <v>1526</v>
      </c>
      <c r="F678" s="39"/>
      <c r="G678" s="40" t="s">
        <v>3053</v>
      </c>
      <c r="H678" s="40"/>
      <c r="I678" s="40"/>
      <c r="J678" s="40"/>
      <c r="K678" s="4">
        <v>36810</v>
      </c>
      <c r="L678" s="6">
        <v>1108080</v>
      </c>
      <c r="M678" s="8">
        <v>7140960</v>
      </c>
      <c r="N678" s="30">
        <v>0</v>
      </c>
      <c r="O678" s="30"/>
      <c r="P678" s="36">
        <v>7140960</v>
      </c>
      <c r="Q678" s="36"/>
      <c r="R678" s="6">
        <v>0</v>
      </c>
      <c r="S678" s="30">
        <v>0</v>
      </c>
      <c r="T678" s="30"/>
      <c r="U678" s="36">
        <v>1108080</v>
      </c>
      <c r="V678" s="36"/>
      <c r="W678" s="37"/>
      <c r="X678" s="37"/>
    </row>
    <row r="679" spans="2:24" ht="13.5" customHeight="1" x14ac:dyDescent="0.2">
      <c r="B679" s="38">
        <v>2</v>
      </c>
      <c r="C679" s="38"/>
      <c r="D679" s="38"/>
      <c r="E679" s="39" t="s">
        <v>1527</v>
      </c>
      <c r="F679" s="39"/>
      <c r="G679" s="40" t="s">
        <v>2646</v>
      </c>
      <c r="H679" s="40"/>
      <c r="I679" s="40"/>
      <c r="J679" s="40"/>
      <c r="K679" s="4">
        <v>36580</v>
      </c>
      <c r="L679" s="6">
        <v>1108080</v>
      </c>
      <c r="M679" s="8">
        <v>6525360</v>
      </c>
      <c r="N679" s="30">
        <v>0</v>
      </c>
      <c r="O679" s="30"/>
      <c r="P679" s="36">
        <v>6525360</v>
      </c>
      <c r="Q679" s="36"/>
      <c r="R679" s="6">
        <v>0</v>
      </c>
      <c r="S679" s="30">
        <v>0</v>
      </c>
      <c r="T679" s="30"/>
      <c r="U679" s="36">
        <v>1108080</v>
      </c>
      <c r="V679" s="36"/>
      <c r="W679" s="37"/>
      <c r="X679" s="37"/>
    </row>
    <row r="680" spans="2:24" ht="14.25" customHeight="1" x14ac:dyDescent="0.2">
      <c r="B680" s="38">
        <v>3</v>
      </c>
      <c r="C680" s="38"/>
      <c r="D680" s="38"/>
      <c r="E680" s="39" t="s">
        <v>1528</v>
      </c>
      <c r="F680" s="39"/>
      <c r="G680" s="40" t="s">
        <v>2677</v>
      </c>
      <c r="H680" s="40"/>
      <c r="I680" s="40"/>
      <c r="J680" s="40"/>
      <c r="K680" s="4">
        <v>36755</v>
      </c>
      <c r="L680" s="6">
        <v>1482480</v>
      </c>
      <c r="M680" s="8">
        <v>6525360</v>
      </c>
      <c r="N680" s="30">
        <v>0</v>
      </c>
      <c r="O680" s="30"/>
      <c r="P680" s="36">
        <v>6525360</v>
      </c>
      <c r="Q680" s="36"/>
      <c r="R680" s="6">
        <v>0</v>
      </c>
      <c r="S680" s="30">
        <v>0</v>
      </c>
      <c r="T680" s="30"/>
      <c r="U680" s="36">
        <v>1482480</v>
      </c>
      <c r="V680" s="36"/>
      <c r="W680" s="37"/>
      <c r="X680" s="37"/>
    </row>
    <row r="681" spans="2:24" ht="13.5" customHeight="1" x14ac:dyDescent="0.2">
      <c r="B681" s="38">
        <v>4</v>
      </c>
      <c r="C681" s="38"/>
      <c r="D681" s="38"/>
      <c r="E681" s="39" t="s">
        <v>1529</v>
      </c>
      <c r="F681" s="39"/>
      <c r="G681" s="40" t="s">
        <v>3054</v>
      </c>
      <c r="H681" s="40"/>
      <c r="I681" s="40"/>
      <c r="J681" s="40"/>
      <c r="K681" s="4">
        <v>36817</v>
      </c>
      <c r="L681" s="6">
        <v>1108080</v>
      </c>
      <c r="M681" s="8">
        <v>6032880</v>
      </c>
      <c r="N681" s="30">
        <v>0</v>
      </c>
      <c r="O681" s="30"/>
      <c r="P681" s="36">
        <v>6032880</v>
      </c>
      <c r="Q681" s="36"/>
      <c r="R681" s="6">
        <v>0</v>
      </c>
      <c r="S681" s="30">
        <v>0</v>
      </c>
      <c r="T681" s="30"/>
      <c r="U681" s="36">
        <v>1108080</v>
      </c>
      <c r="V681" s="36"/>
      <c r="W681" s="37"/>
      <c r="X681" s="37"/>
    </row>
    <row r="682" spans="2:24" ht="18" customHeight="1" x14ac:dyDescent="0.2">
      <c r="B682" s="33" t="s">
        <v>1</v>
      </c>
      <c r="C682" s="33"/>
      <c r="D682" s="33"/>
      <c r="E682" s="34" t="s">
        <v>1530</v>
      </c>
      <c r="F682" s="34"/>
      <c r="G682" s="34"/>
      <c r="H682" s="35" t="s">
        <v>3166</v>
      </c>
      <c r="I682" s="35"/>
      <c r="J682" s="35"/>
      <c r="K682" s="3">
        <v>55</v>
      </c>
      <c r="L682" s="6">
        <v>26910252</v>
      </c>
      <c r="M682" s="7">
        <v>173045160</v>
      </c>
      <c r="N682" s="30">
        <v>4567752</v>
      </c>
      <c r="O682" s="30"/>
      <c r="P682" s="26">
        <v>155919168</v>
      </c>
      <c r="Q682" s="26"/>
      <c r="R682" s="6">
        <v>0</v>
      </c>
      <c r="S682" s="30">
        <f>SUM(S683)</f>
        <v>0</v>
      </c>
      <c r="T682" s="30"/>
      <c r="U682" s="30">
        <f>SUM(U683)</f>
        <v>5348160</v>
      </c>
      <c r="V682" s="30"/>
      <c r="W682" s="27" t="s">
        <v>2</v>
      </c>
      <c r="X682" s="27"/>
    </row>
    <row r="683" spans="2:24" ht="13.5" customHeight="1" x14ac:dyDescent="0.2">
      <c r="B683" s="38">
        <v>1</v>
      </c>
      <c r="C683" s="38"/>
      <c r="D683" s="38"/>
      <c r="E683" s="39" t="s">
        <v>1531</v>
      </c>
      <c r="F683" s="39"/>
      <c r="G683" s="40" t="s">
        <v>3055</v>
      </c>
      <c r="H683" s="40"/>
      <c r="I683" s="40"/>
      <c r="J683" s="40"/>
      <c r="K683" s="4">
        <v>36065</v>
      </c>
      <c r="L683" s="6">
        <v>5348160</v>
      </c>
      <c r="M683" s="8">
        <v>0</v>
      </c>
      <c r="N683" s="30">
        <v>0</v>
      </c>
      <c r="O683" s="30"/>
      <c r="P683" s="36">
        <v>0</v>
      </c>
      <c r="Q683" s="36"/>
      <c r="R683" s="6">
        <v>0</v>
      </c>
      <c r="S683" s="30">
        <v>0</v>
      </c>
      <c r="T683" s="30"/>
      <c r="U683" s="36">
        <v>5348160</v>
      </c>
      <c r="V683" s="36"/>
      <c r="W683" s="37"/>
      <c r="X683" s="37"/>
    </row>
    <row r="684" spans="2:24" ht="18" customHeight="1" x14ac:dyDescent="0.2">
      <c r="B684" s="33" t="s">
        <v>1</v>
      </c>
      <c r="C684" s="33"/>
      <c r="D684" s="33"/>
      <c r="E684" s="34" t="s">
        <v>1539</v>
      </c>
      <c r="F684" s="34"/>
      <c r="G684" s="34"/>
      <c r="H684" s="35" t="s">
        <v>3166</v>
      </c>
      <c r="I684" s="35"/>
      <c r="J684" s="35"/>
      <c r="K684" s="3">
        <v>65</v>
      </c>
      <c r="L684" s="6">
        <v>37074158</v>
      </c>
      <c r="M684" s="7">
        <v>228141360</v>
      </c>
      <c r="N684" s="30">
        <v>11080800</v>
      </c>
      <c r="O684" s="30"/>
      <c r="P684" s="26">
        <v>191773040</v>
      </c>
      <c r="Q684" s="26"/>
      <c r="R684" s="6">
        <v>0</v>
      </c>
      <c r="S684" s="30">
        <f>SUM(S685:T689)</f>
        <v>540400</v>
      </c>
      <c r="T684" s="30"/>
      <c r="U684" s="30">
        <f>SUM(U685:V689)</f>
        <v>3292132</v>
      </c>
      <c r="V684" s="30"/>
      <c r="W684" s="27" t="s">
        <v>2</v>
      </c>
      <c r="X684" s="27"/>
    </row>
    <row r="685" spans="2:24" ht="13.5" customHeight="1" x14ac:dyDescent="0.2">
      <c r="B685" s="38">
        <v>1</v>
      </c>
      <c r="C685" s="38"/>
      <c r="D685" s="38"/>
      <c r="E685" s="39" t="s">
        <v>1542</v>
      </c>
      <c r="F685" s="39"/>
      <c r="G685" s="40" t="s">
        <v>1796</v>
      </c>
      <c r="H685" s="40"/>
      <c r="I685" s="40"/>
      <c r="J685" s="40"/>
      <c r="K685" s="4">
        <v>36788</v>
      </c>
      <c r="L685" s="6">
        <v>615600</v>
      </c>
      <c r="M685" s="8">
        <v>6156000</v>
      </c>
      <c r="N685" s="30">
        <v>0</v>
      </c>
      <c r="O685" s="30"/>
      <c r="P685" s="36">
        <v>6156000</v>
      </c>
      <c r="Q685" s="36"/>
      <c r="R685" s="6">
        <v>0</v>
      </c>
      <c r="S685" s="30">
        <v>0</v>
      </c>
      <c r="T685" s="30"/>
      <c r="U685" s="36">
        <v>615600</v>
      </c>
      <c r="V685" s="36"/>
      <c r="W685" s="37"/>
      <c r="X685" s="37"/>
    </row>
    <row r="686" spans="2:24" ht="14.25" customHeight="1" x14ac:dyDescent="0.2">
      <c r="B686" s="38">
        <v>2</v>
      </c>
      <c r="C686" s="38"/>
      <c r="D686" s="38"/>
      <c r="E686" s="39" t="s">
        <v>1544</v>
      </c>
      <c r="F686" s="39"/>
      <c r="G686" s="40" t="s">
        <v>3064</v>
      </c>
      <c r="H686" s="40"/>
      <c r="I686" s="40"/>
      <c r="J686" s="40"/>
      <c r="K686" s="4">
        <v>36634</v>
      </c>
      <c r="L686" s="6">
        <v>360126</v>
      </c>
      <c r="M686" s="8">
        <v>5540400</v>
      </c>
      <c r="N686" s="30">
        <v>5540400</v>
      </c>
      <c r="O686" s="30"/>
      <c r="P686" s="36">
        <v>0</v>
      </c>
      <c r="Q686" s="36"/>
      <c r="R686" s="6">
        <v>0</v>
      </c>
      <c r="S686" s="30">
        <v>0</v>
      </c>
      <c r="T686" s="30"/>
      <c r="U686" s="36">
        <v>360126</v>
      </c>
      <c r="V686" s="36"/>
      <c r="W686" s="37"/>
      <c r="X686" s="37"/>
    </row>
    <row r="687" spans="2:24" ht="13.5" customHeight="1" x14ac:dyDescent="0.2">
      <c r="B687" s="38">
        <v>3</v>
      </c>
      <c r="C687" s="38"/>
      <c r="D687" s="38"/>
      <c r="E687" s="39" t="s">
        <v>1547</v>
      </c>
      <c r="F687" s="39"/>
      <c r="G687" s="40" t="s">
        <v>3067</v>
      </c>
      <c r="H687" s="40"/>
      <c r="I687" s="40"/>
      <c r="J687" s="40"/>
      <c r="K687" s="4">
        <v>36724</v>
      </c>
      <c r="L687" s="6">
        <v>307800</v>
      </c>
      <c r="M687" s="8">
        <v>5540400</v>
      </c>
      <c r="N687" s="30">
        <v>0</v>
      </c>
      <c r="O687" s="30"/>
      <c r="P687" s="36">
        <v>5540400</v>
      </c>
      <c r="Q687" s="36"/>
      <c r="R687" s="6">
        <v>0</v>
      </c>
      <c r="S687" s="30">
        <v>0</v>
      </c>
      <c r="T687" s="30"/>
      <c r="U687" s="36">
        <v>307800</v>
      </c>
      <c r="V687" s="36"/>
      <c r="W687" s="37"/>
      <c r="X687" s="37"/>
    </row>
    <row r="688" spans="2:24" ht="14.25" customHeight="1" x14ac:dyDescent="0.2">
      <c r="B688" s="38">
        <v>4</v>
      </c>
      <c r="C688" s="38"/>
      <c r="D688" s="38"/>
      <c r="E688" s="39" t="s">
        <v>1548</v>
      </c>
      <c r="F688" s="39"/>
      <c r="G688" s="40" t="s">
        <v>3068</v>
      </c>
      <c r="H688" s="40"/>
      <c r="I688" s="40"/>
      <c r="J688" s="40"/>
      <c r="K688" s="4">
        <v>36454</v>
      </c>
      <c r="L688" s="6">
        <v>1108080</v>
      </c>
      <c r="M688" s="8">
        <v>5540400</v>
      </c>
      <c r="N688" s="30">
        <v>0</v>
      </c>
      <c r="O688" s="30"/>
      <c r="P688" s="36">
        <v>5000000</v>
      </c>
      <c r="Q688" s="36"/>
      <c r="R688" s="6">
        <v>0</v>
      </c>
      <c r="S688" s="30">
        <v>540400</v>
      </c>
      <c r="T688" s="30"/>
      <c r="U688" s="36">
        <v>1648480</v>
      </c>
      <c r="V688" s="36"/>
      <c r="W688" s="37"/>
      <c r="X688" s="37"/>
    </row>
    <row r="689" spans="2:24" ht="13.5" customHeight="1" x14ac:dyDescent="0.2">
      <c r="B689" s="38">
        <v>5</v>
      </c>
      <c r="C689" s="38"/>
      <c r="D689" s="38"/>
      <c r="E689" s="39" t="s">
        <v>1550</v>
      </c>
      <c r="F689" s="39"/>
      <c r="G689" s="40" t="s">
        <v>3069</v>
      </c>
      <c r="H689" s="40"/>
      <c r="I689" s="40"/>
      <c r="J689" s="40"/>
      <c r="K689" s="4">
        <v>36620</v>
      </c>
      <c r="L689" s="6">
        <v>360126</v>
      </c>
      <c r="M689" s="8">
        <v>5540400</v>
      </c>
      <c r="N689" s="30">
        <v>5540400</v>
      </c>
      <c r="O689" s="30"/>
      <c r="P689" s="36">
        <v>0</v>
      </c>
      <c r="Q689" s="36"/>
      <c r="R689" s="6">
        <v>0</v>
      </c>
      <c r="S689" s="30">
        <v>0</v>
      </c>
      <c r="T689" s="30"/>
      <c r="U689" s="36">
        <v>360126</v>
      </c>
      <c r="V689" s="36"/>
      <c r="W689" s="37"/>
      <c r="X689" s="37"/>
    </row>
    <row r="690" spans="2:24" ht="18" customHeight="1" x14ac:dyDescent="0.2">
      <c r="B690" s="33" t="s">
        <v>1</v>
      </c>
      <c r="C690" s="33"/>
      <c r="D690" s="33"/>
      <c r="E690" s="34" t="s">
        <v>1551</v>
      </c>
      <c r="F690" s="34"/>
      <c r="G690" s="34"/>
      <c r="H690" s="35" t="s">
        <v>3166</v>
      </c>
      <c r="I690" s="35"/>
      <c r="J690" s="35"/>
      <c r="K690" s="3">
        <v>65</v>
      </c>
      <c r="L690" s="6">
        <v>15450035</v>
      </c>
      <c r="M690" s="7">
        <v>266308560</v>
      </c>
      <c r="N690" s="30">
        <v>8310600</v>
      </c>
      <c r="O690" s="30"/>
      <c r="P690" s="26">
        <v>251411040</v>
      </c>
      <c r="Q690" s="26"/>
      <c r="R690" s="6">
        <v>0</v>
      </c>
      <c r="S690" s="30">
        <f>SUM(S691:T692)</f>
        <v>0</v>
      </c>
      <c r="T690" s="30"/>
      <c r="U690" s="30">
        <f>SUM(U691:V692)</f>
        <v>1288143</v>
      </c>
      <c r="V690" s="30"/>
      <c r="W690" s="27" t="s">
        <v>2</v>
      </c>
      <c r="X690" s="27"/>
    </row>
    <row r="691" spans="2:24" ht="13.5" customHeight="1" x14ac:dyDescent="0.2">
      <c r="B691" s="38">
        <v>1</v>
      </c>
      <c r="C691" s="38"/>
      <c r="D691" s="38"/>
      <c r="E691" s="39" t="s">
        <v>1553</v>
      </c>
      <c r="F691" s="39"/>
      <c r="G691" s="40" t="s">
        <v>3071</v>
      </c>
      <c r="H691" s="40"/>
      <c r="I691" s="40"/>
      <c r="J691" s="40"/>
      <c r="K691" s="4">
        <v>36821</v>
      </c>
      <c r="L691" s="6">
        <v>180063</v>
      </c>
      <c r="M691" s="8">
        <v>5540400</v>
      </c>
      <c r="N691" s="30">
        <v>2770200</v>
      </c>
      <c r="O691" s="30"/>
      <c r="P691" s="36">
        <v>2770200</v>
      </c>
      <c r="Q691" s="36"/>
      <c r="R691" s="6">
        <v>0</v>
      </c>
      <c r="S691" s="30">
        <v>0</v>
      </c>
      <c r="T691" s="30"/>
      <c r="U691" s="36">
        <v>180063</v>
      </c>
      <c r="V691" s="36"/>
      <c r="W691" s="37"/>
      <c r="X691" s="37"/>
    </row>
    <row r="692" spans="2:24" ht="14.25" customHeight="1" x14ac:dyDescent="0.2">
      <c r="B692" s="38">
        <v>2</v>
      </c>
      <c r="C692" s="38"/>
      <c r="D692" s="38"/>
      <c r="E692" s="39" t="s">
        <v>1555</v>
      </c>
      <c r="F692" s="39"/>
      <c r="G692" s="40" t="s">
        <v>3072</v>
      </c>
      <c r="H692" s="40"/>
      <c r="I692" s="40"/>
      <c r="J692" s="40"/>
      <c r="K692" s="4">
        <v>36628</v>
      </c>
      <c r="L692" s="6">
        <v>1108080</v>
      </c>
      <c r="M692" s="8">
        <v>5540400</v>
      </c>
      <c r="N692" s="30">
        <v>0</v>
      </c>
      <c r="O692" s="30"/>
      <c r="P692" s="36">
        <v>5540400</v>
      </c>
      <c r="Q692" s="36"/>
      <c r="R692" s="6">
        <v>0</v>
      </c>
      <c r="S692" s="30">
        <v>0</v>
      </c>
      <c r="T692" s="30"/>
      <c r="U692" s="36">
        <v>1108080</v>
      </c>
      <c r="V692" s="36"/>
      <c r="W692" s="37"/>
      <c r="X692" s="37"/>
    </row>
    <row r="693" spans="2:24" ht="18" customHeight="1" x14ac:dyDescent="0.2">
      <c r="B693" s="33" t="s">
        <v>1</v>
      </c>
      <c r="C693" s="33"/>
      <c r="D693" s="33"/>
      <c r="E693" s="34" t="s">
        <v>1565</v>
      </c>
      <c r="F693" s="34"/>
      <c r="G693" s="34"/>
      <c r="H693" s="35" t="s">
        <v>3166</v>
      </c>
      <c r="I693" s="35"/>
      <c r="J693" s="35"/>
      <c r="K693" s="3">
        <v>76</v>
      </c>
      <c r="L693" s="6">
        <v>35084646</v>
      </c>
      <c r="M693" s="7">
        <v>340426800</v>
      </c>
      <c r="N693" s="30">
        <v>5109480</v>
      </c>
      <c r="O693" s="30"/>
      <c r="P693" s="26">
        <v>280867500</v>
      </c>
      <c r="Q693" s="26"/>
      <c r="R693" s="6">
        <v>0</v>
      </c>
      <c r="S693" s="30">
        <f>SUM(S694:T695)</f>
        <v>615600</v>
      </c>
      <c r="T693" s="30"/>
      <c r="U693" s="30">
        <f>SUM(U694:V695)</f>
        <v>1723680</v>
      </c>
      <c r="V693" s="30"/>
      <c r="W693" s="27" t="s">
        <v>2</v>
      </c>
      <c r="X693" s="27"/>
    </row>
    <row r="694" spans="2:24" ht="13.5" customHeight="1" x14ac:dyDescent="0.2">
      <c r="B694" s="38">
        <v>1</v>
      </c>
      <c r="C694" s="38"/>
      <c r="D694" s="38"/>
      <c r="E694" s="39" t="s">
        <v>1569</v>
      </c>
      <c r="F694" s="39"/>
      <c r="G694" s="40" t="s">
        <v>3082</v>
      </c>
      <c r="H694" s="40"/>
      <c r="I694" s="40"/>
      <c r="J694" s="40"/>
      <c r="K694" s="4">
        <v>36861</v>
      </c>
      <c r="L694" s="6">
        <v>1108080</v>
      </c>
      <c r="M694" s="8">
        <v>4309200</v>
      </c>
      <c r="N694" s="30">
        <v>0</v>
      </c>
      <c r="O694" s="30"/>
      <c r="P694" s="36">
        <v>4309200</v>
      </c>
      <c r="Q694" s="36"/>
      <c r="R694" s="6">
        <v>0</v>
      </c>
      <c r="S694" s="30">
        <v>0</v>
      </c>
      <c r="T694" s="30"/>
      <c r="U694" s="36">
        <v>1108080</v>
      </c>
      <c r="V694" s="36"/>
      <c r="W694" s="37"/>
      <c r="X694" s="37"/>
    </row>
    <row r="695" spans="2:24" ht="13.5" customHeight="1" x14ac:dyDescent="0.2">
      <c r="B695" s="38">
        <v>2</v>
      </c>
      <c r="C695" s="38"/>
      <c r="D695" s="38"/>
      <c r="E695" s="39" t="s">
        <v>1573</v>
      </c>
      <c r="F695" s="39"/>
      <c r="G695" s="40" t="s">
        <v>2493</v>
      </c>
      <c r="H695" s="40"/>
      <c r="I695" s="40"/>
      <c r="J695" s="40"/>
      <c r="K695" s="4">
        <v>36662</v>
      </c>
      <c r="L695" s="6">
        <v>0</v>
      </c>
      <c r="M695" s="8">
        <v>5848200</v>
      </c>
      <c r="N695" s="30">
        <v>0</v>
      </c>
      <c r="O695" s="30"/>
      <c r="P695" s="36">
        <v>5232600</v>
      </c>
      <c r="Q695" s="36"/>
      <c r="R695" s="6">
        <v>0</v>
      </c>
      <c r="S695" s="30">
        <v>615600</v>
      </c>
      <c r="T695" s="30"/>
      <c r="U695" s="36">
        <v>615600</v>
      </c>
      <c r="V695" s="36"/>
      <c r="W695" s="37"/>
      <c r="X695" s="37"/>
    </row>
    <row r="696" spans="2:24" ht="18" customHeight="1" x14ac:dyDescent="0.2">
      <c r="B696" s="33" t="s">
        <v>1</v>
      </c>
      <c r="C696" s="33"/>
      <c r="D696" s="33"/>
      <c r="E696" s="34" t="s">
        <v>1575</v>
      </c>
      <c r="F696" s="34"/>
      <c r="G696" s="34"/>
      <c r="H696" s="35" t="s">
        <v>3166</v>
      </c>
      <c r="I696" s="35"/>
      <c r="J696" s="35"/>
      <c r="K696" s="3">
        <v>69</v>
      </c>
      <c r="L696" s="6">
        <v>5415903</v>
      </c>
      <c r="M696" s="7">
        <v>329253660</v>
      </c>
      <c r="N696" s="30">
        <v>4524660</v>
      </c>
      <c r="O696" s="30"/>
      <c r="P696" s="26">
        <v>296688420</v>
      </c>
      <c r="Q696" s="26"/>
      <c r="R696" s="6">
        <v>0</v>
      </c>
      <c r="S696" s="30">
        <f>SUM(S697)</f>
        <v>0</v>
      </c>
      <c r="T696" s="30"/>
      <c r="U696" s="30">
        <f>SUM(U697)</f>
        <v>180063</v>
      </c>
      <c r="V696" s="30"/>
      <c r="W696" s="27" t="s">
        <v>2</v>
      </c>
      <c r="X696" s="27"/>
    </row>
    <row r="697" spans="2:24" ht="14.25" customHeight="1" x14ac:dyDescent="0.2">
      <c r="B697" s="38">
        <v>1</v>
      </c>
      <c r="C697" s="38"/>
      <c r="D697" s="38"/>
      <c r="E697" s="39" t="s">
        <v>1578</v>
      </c>
      <c r="F697" s="39"/>
      <c r="G697" s="40" t="s">
        <v>3087</v>
      </c>
      <c r="H697" s="40"/>
      <c r="I697" s="40"/>
      <c r="J697" s="40"/>
      <c r="K697" s="4">
        <v>36617</v>
      </c>
      <c r="L697" s="6">
        <v>180063</v>
      </c>
      <c r="M697" s="8">
        <v>4924800</v>
      </c>
      <c r="N697" s="30">
        <v>2154600</v>
      </c>
      <c r="O697" s="30"/>
      <c r="P697" s="36">
        <v>2770200</v>
      </c>
      <c r="Q697" s="36"/>
      <c r="R697" s="6">
        <v>0</v>
      </c>
      <c r="S697" s="30">
        <v>0</v>
      </c>
      <c r="T697" s="30"/>
      <c r="U697" s="36">
        <v>180063</v>
      </c>
      <c r="V697" s="36"/>
      <c r="W697" s="37"/>
      <c r="X697" s="37"/>
    </row>
    <row r="698" spans="2:24" ht="18" customHeight="1" x14ac:dyDescent="0.2">
      <c r="B698" s="33" t="s">
        <v>1</v>
      </c>
      <c r="C698" s="33"/>
      <c r="D698" s="33"/>
      <c r="E698" s="34" t="s">
        <v>1579</v>
      </c>
      <c r="F698" s="34"/>
      <c r="G698" s="34"/>
      <c r="H698" s="35" t="s">
        <v>3166</v>
      </c>
      <c r="I698" s="35"/>
      <c r="J698" s="35"/>
      <c r="K698" s="3">
        <v>81</v>
      </c>
      <c r="L698" s="6">
        <v>66663496</v>
      </c>
      <c r="M698" s="7">
        <v>274834620</v>
      </c>
      <c r="N698" s="30">
        <v>3016440</v>
      </c>
      <c r="O698" s="30"/>
      <c r="P698" s="26">
        <v>212751360</v>
      </c>
      <c r="Q698" s="26"/>
      <c r="R698" s="6">
        <v>0</v>
      </c>
      <c r="S698" s="30">
        <f>SUM(S699:T700)</f>
        <v>0</v>
      </c>
      <c r="T698" s="30"/>
      <c r="U698" s="30">
        <f>SUM(U699:V700)</f>
        <v>8444100</v>
      </c>
      <c r="V698" s="30"/>
      <c r="W698" s="27" t="s">
        <v>2</v>
      </c>
      <c r="X698" s="27"/>
    </row>
    <row r="699" spans="2:24" ht="14.25" customHeight="1" x14ac:dyDescent="0.2">
      <c r="B699" s="38">
        <v>1</v>
      </c>
      <c r="C699" s="38"/>
      <c r="D699" s="38"/>
      <c r="E699" s="39" t="s">
        <v>1580</v>
      </c>
      <c r="F699" s="39"/>
      <c r="G699" s="40" t="s">
        <v>1812</v>
      </c>
      <c r="H699" s="40"/>
      <c r="I699" s="40"/>
      <c r="J699" s="40"/>
      <c r="K699" s="4">
        <v>35306</v>
      </c>
      <c r="L699" s="6">
        <v>7520700</v>
      </c>
      <c r="M699" s="8">
        <v>5848200</v>
      </c>
      <c r="N699" s="30">
        <v>0</v>
      </c>
      <c r="O699" s="30"/>
      <c r="P699" s="36">
        <v>5848200</v>
      </c>
      <c r="Q699" s="36"/>
      <c r="R699" s="6">
        <v>0</v>
      </c>
      <c r="S699" s="30">
        <v>0</v>
      </c>
      <c r="T699" s="30"/>
      <c r="U699" s="36">
        <v>7520700</v>
      </c>
      <c r="V699" s="36"/>
      <c r="W699" s="37"/>
      <c r="X699" s="37"/>
    </row>
    <row r="700" spans="2:24" ht="13.5" customHeight="1" x14ac:dyDescent="0.2">
      <c r="B700" s="38">
        <v>2</v>
      </c>
      <c r="C700" s="38"/>
      <c r="D700" s="38"/>
      <c r="E700" s="39" t="s">
        <v>1592</v>
      </c>
      <c r="F700" s="39"/>
      <c r="G700" s="40" t="s">
        <v>3095</v>
      </c>
      <c r="H700" s="40"/>
      <c r="I700" s="40"/>
      <c r="J700" s="40"/>
      <c r="K700" s="4">
        <v>36725</v>
      </c>
      <c r="L700" s="6">
        <v>923400</v>
      </c>
      <c r="M700" s="8">
        <v>4309200</v>
      </c>
      <c r="N700" s="30">
        <v>0</v>
      </c>
      <c r="O700" s="30"/>
      <c r="P700" s="36">
        <v>4309200</v>
      </c>
      <c r="Q700" s="36"/>
      <c r="R700" s="6">
        <v>0</v>
      </c>
      <c r="S700" s="30">
        <v>0</v>
      </c>
      <c r="T700" s="30"/>
      <c r="U700" s="36">
        <v>923400</v>
      </c>
      <c r="V700" s="36"/>
      <c r="W700" s="37"/>
      <c r="X700" s="37"/>
    </row>
    <row r="701" spans="2:24" ht="18" customHeight="1" x14ac:dyDescent="0.2">
      <c r="B701" s="33" t="s">
        <v>1</v>
      </c>
      <c r="C701" s="33"/>
      <c r="D701" s="33"/>
      <c r="E701" s="34" t="s">
        <v>1593</v>
      </c>
      <c r="F701" s="34"/>
      <c r="G701" s="34"/>
      <c r="H701" s="35" t="s">
        <v>3166</v>
      </c>
      <c r="I701" s="35"/>
      <c r="J701" s="35"/>
      <c r="K701" s="3">
        <v>76</v>
      </c>
      <c r="L701" s="6">
        <v>36577037</v>
      </c>
      <c r="M701" s="7">
        <v>337810500</v>
      </c>
      <c r="N701" s="30">
        <v>4309200</v>
      </c>
      <c r="O701" s="30"/>
      <c r="P701" s="26">
        <v>278066520</v>
      </c>
      <c r="Q701" s="26"/>
      <c r="R701" s="6">
        <v>0</v>
      </c>
      <c r="S701" s="30">
        <f>SUM(S702:T704)</f>
        <v>0</v>
      </c>
      <c r="T701" s="30"/>
      <c r="U701" s="30">
        <f>SUM(U702:V704)</f>
        <v>1672200</v>
      </c>
      <c r="V701" s="30"/>
      <c r="W701" s="27" t="s">
        <v>2</v>
      </c>
      <c r="X701" s="27"/>
    </row>
    <row r="702" spans="2:24" ht="13.5" customHeight="1" x14ac:dyDescent="0.2">
      <c r="B702" s="38">
        <v>1</v>
      </c>
      <c r="C702" s="38"/>
      <c r="D702" s="38"/>
      <c r="E702" s="39" t="s">
        <v>1596</v>
      </c>
      <c r="F702" s="39"/>
      <c r="G702" s="40" t="s">
        <v>3097</v>
      </c>
      <c r="H702" s="40"/>
      <c r="I702" s="40"/>
      <c r="J702" s="40"/>
      <c r="K702" s="4">
        <v>36507</v>
      </c>
      <c r="L702" s="6">
        <v>748800</v>
      </c>
      <c r="M702" s="8">
        <v>6740820</v>
      </c>
      <c r="N702" s="30">
        <v>0</v>
      </c>
      <c r="O702" s="30"/>
      <c r="P702" s="36">
        <v>6740820</v>
      </c>
      <c r="Q702" s="36"/>
      <c r="R702" s="6">
        <v>0</v>
      </c>
      <c r="S702" s="30">
        <v>0</v>
      </c>
      <c r="T702" s="30"/>
      <c r="U702" s="36">
        <v>748800</v>
      </c>
      <c r="V702" s="36"/>
      <c r="W702" s="37"/>
      <c r="X702" s="37"/>
    </row>
    <row r="703" spans="2:24" ht="13.5" customHeight="1" x14ac:dyDescent="0.2">
      <c r="B703" s="38">
        <v>2</v>
      </c>
      <c r="C703" s="38"/>
      <c r="D703" s="38"/>
      <c r="E703" s="39" t="s">
        <v>1599</v>
      </c>
      <c r="F703" s="39"/>
      <c r="G703" s="40" t="s">
        <v>2216</v>
      </c>
      <c r="H703" s="40"/>
      <c r="I703" s="40"/>
      <c r="J703" s="40"/>
      <c r="K703" s="4">
        <v>36531</v>
      </c>
      <c r="L703" s="6">
        <v>615600</v>
      </c>
      <c r="M703" s="8">
        <v>6463800</v>
      </c>
      <c r="N703" s="30">
        <v>0</v>
      </c>
      <c r="O703" s="30"/>
      <c r="P703" s="36">
        <v>6463800</v>
      </c>
      <c r="Q703" s="36"/>
      <c r="R703" s="6">
        <v>0</v>
      </c>
      <c r="S703" s="30">
        <v>0</v>
      </c>
      <c r="T703" s="30"/>
      <c r="U703" s="36">
        <v>615600</v>
      </c>
      <c r="V703" s="36"/>
      <c r="W703" s="37"/>
      <c r="X703" s="37"/>
    </row>
    <row r="704" spans="2:24" ht="13.5" customHeight="1" x14ac:dyDescent="0.2">
      <c r="B704" s="38">
        <v>3</v>
      </c>
      <c r="C704" s="38"/>
      <c r="D704" s="38"/>
      <c r="E704" s="39" t="s">
        <v>1602</v>
      </c>
      <c r="F704" s="39"/>
      <c r="G704" s="40" t="s">
        <v>2494</v>
      </c>
      <c r="H704" s="40"/>
      <c r="I704" s="40"/>
      <c r="J704" s="40"/>
      <c r="K704" s="4">
        <v>36576</v>
      </c>
      <c r="L704" s="6">
        <v>307800</v>
      </c>
      <c r="M704" s="8">
        <v>7879680</v>
      </c>
      <c r="N704" s="30">
        <v>0</v>
      </c>
      <c r="O704" s="30"/>
      <c r="P704" s="36">
        <v>7879680</v>
      </c>
      <c r="Q704" s="36"/>
      <c r="R704" s="6">
        <v>0</v>
      </c>
      <c r="S704" s="30">
        <v>0</v>
      </c>
      <c r="T704" s="30"/>
      <c r="U704" s="36">
        <v>307800</v>
      </c>
      <c r="V704" s="36"/>
      <c r="W704" s="37"/>
      <c r="X704" s="37"/>
    </row>
    <row r="705" spans="2:24" ht="18" customHeight="1" x14ac:dyDescent="0.2">
      <c r="B705" s="33" t="s">
        <v>1</v>
      </c>
      <c r="C705" s="33"/>
      <c r="D705" s="33"/>
      <c r="E705" s="34" t="s">
        <v>1604</v>
      </c>
      <c r="F705" s="34"/>
      <c r="G705" s="34"/>
      <c r="H705" s="35" t="s">
        <v>3166</v>
      </c>
      <c r="I705" s="35"/>
      <c r="J705" s="35"/>
      <c r="K705" s="3">
        <v>73</v>
      </c>
      <c r="L705" s="6">
        <v>27365934</v>
      </c>
      <c r="M705" s="7">
        <v>320696820</v>
      </c>
      <c r="N705" s="30">
        <v>9618750</v>
      </c>
      <c r="O705" s="30"/>
      <c r="P705" s="26">
        <v>300643650</v>
      </c>
      <c r="Q705" s="26"/>
      <c r="R705" s="6">
        <v>0</v>
      </c>
      <c r="S705" s="30">
        <f>SUM(S706:T709)</f>
        <v>0</v>
      </c>
      <c r="T705" s="30"/>
      <c r="U705" s="30">
        <f>SUM(U706:V709)</f>
        <v>3204696</v>
      </c>
      <c r="V705" s="30"/>
      <c r="W705" s="27" t="s">
        <v>2</v>
      </c>
      <c r="X705" s="27"/>
    </row>
    <row r="706" spans="2:24" ht="13.5" customHeight="1" x14ac:dyDescent="0.2">
      <c r="B706" s="38">
        <v>1</v>
      </c>
      <c r="C706" s="38"/>
      <c r="D706" s="38"/>
      <c r="E706" s="39" t="s">
        <v>1606</v>
      </c>
      <c r="F706" s="39"/>
      <c r="G706" s="40" t="s">
        <v>3103</v>
      </c>
      <c r="H706" s="40"/>
      <c r="I706" s="40"/>
      <c r="J706" s="40"/>
      <c r="K706" s="4">
        <v>35967</v>
      </c>
      <c r="L706" s="6">
        <v>1160490</v>
      </c>
      <c r="M706" s="8">
        <v>6433020</v>
      </c>
      <c r="N706" s="30">
        <v>0</v>
      </c>
      <c r="O706" s="30"/>
      <c r="P706" s="36">
        <v>6433020</v>
      </c>
      <c r="Q706" s="36"/>
      <c r="R706" s="6">
        <v>0</v>
      </c>
      <c r="S706" s="30">
        <v>0</v>
      </c>
      <c r="T706" s="30"/>
      <c r="U706" s="36">
        <v>1160490</v>
      </c>
      <c r="V706" s="36"/>
      <c r="W706" s="37"/>
      <c r="X706" s="37"/>
    </row>
    <row r="707" spans="2:24" ht="13.5" customHeight="1" x14ac:dyDescent="0.2">
      <c r="B707" s="38">
        <v>2</v>
      </c>
      <c r="C707" s="38"/>
      <c r="D707" s="38"/>
      <c r="E707" s="39" t="s">
        <v>1609</v>
      </c>
      <c r="F707" s="39"/>
      <c r="G707" s="40" t="s">
        <v>1771</v>
      </c>
      <c r="H707" s="40"/>
      <c r="I707" s="40"/>
      <c r="J707" s="40"/>
      <c r="K707" s="4">
        <v>36872</v>
      </c>
      <c r="L707" s="6">
        <v>576000</v>
      </c>
      <c r="M707" s="8">
        <v>7264080</v>
      </c>
      <c r="N707" s="30">
        <v>0</v>
      </c>
      <c r="O707" s="30"/>
      <c r="P707" s="36">
        <v>7264080</v>
      </c>
      <c r="Q707" s="36"/>
      <c r="R707" s="6">
        <v>0</v>
      </c>
      <c r="S707" s="30">
        <v>0</v>
      </c>
      <c r="T707" s="30"/>
      <c r="U707" s="36">
        <v>576000</v>
      </c>
      <c r="V707" s="36"/>
      <c r="W707" s="37"/>
      <c r="X707" s="37"/>
    </row>
    <row r="708" spans="2:24" ht="13.5" customHeight="1" x14ac:dyDescent="0.2">
      <c r="B708" s="38">
        <v>3</v>
      </c>
      <c r="C708" s="38"/>
      <c r="D708" s="38"/>
      <c r="E708" s="39" t="s">
        <v>1610</v>
      </c>
      <c r="F708" s="39"/>
      <c r="G708" s="40" t="s">
        <v>2204</v>
      </c>
      <c r="H708" s="40"/>
      <c r="I708" s="40"/>
      <c r="J708" s="40"/>
      <c r="K708" s="4">
        <v>36571</v>
      </c>
      <c r="L708" s="6">
        <v>360126</v>
      </c>
      <c r="M708" s="8">
        <v>6032880</v>
      </c>
      <c r="N708" s="30">
        <v>5417280</v>
      </c>
      <c r="O708" s="30"/>
      <c r="P708" s="36">
        <v>615600</v>
      </c>
      <c r="Q708" s="36"/>
      <c r="R708" s="6">
        <v>0</v>
      </c>
      <c r="S708" s="30">
        <v>0</v>
      </c>
      <c r="T708" s="30"/>
      <c r="U708" s="36">
        <v>360126</v>
      </c>
      <c r="V708" s="36"/>
      <c r="W708" s="37"/>
      <c r="X708" s="37"/>
    </row>
    <row r="709" spans="2:24" ht="13.5" customHeight="1" x14ac:dyDescent="0.2">
      <c r="B709" s="38">
        <v>4</v>
      </c>
      <c r="C709" s="38"/>
      <c r="D709" s="38"/>
      <c r="E709" s="39" t="s">
        <v>1612</v>
      </c>
      <c r="F709" s="39"/>
      <c r="G709" s="40" t="s">
        <v>3105</v>
      </c>
      <c r="H709" s="40"/>
      <c r="I709" s="40"/>
      <c r="J709" s="40"/>
      <c r="K709" s="4">
        <v>36788</v>
      </c>
      <c r="L709" s="6">
        <v>1108080</v>
      </c>
      <c r="M709" s="8">
        <v>4924800</v>
      </c>
      <c r="N709" s="30">
        <v>0</v>
      </c>
      <c r="O709" s="30"/>
      <c r="P709" s="36">
        <v>4924800</v>
      </c>
      <c r="Q709" s="36"/>
      <c r="R709" s="6">
        <v>0</v>
      </c>
      <c r="S709" s="30">
        <v>0</v>
      </c>
      <c r="T709" s="30"/>
      <c r="U709" s="36">
        <v>1108080</v>
      </c>
      <c r="V709" s="36"/>
      <c r="W709" s="37"/>
      <c r="X709" s="37"/>
    </row>
    <row r="710" spans="2:24" ht="18" customHeight="1" x14ac:dyDescent="0.2">
      <c r="B710" s="33" t="s">
        <v>1</v>
      </c>
      <c r="C710" s="33"/>
      <c r="D710" s="33"/>
      <c r="E710" s="34" t="s">
        <v>1613</v>
      </c>
      <c r="F710" s="34"/>
      <c r="G710" s="34"/>
      <c r="H710" s="35" t="s">
        <v>3166</v>
      </c>
      <c r="I710" s="35"/>
      <c r="J710" s="35"/>
      <c r="K710" s="3">
        <v>40</v>
      </c>
      <c r="L710" s="6">
        <v>22305197</v>
      </c>
      <c r="M710" s="7">
        <v>153499860</v>
      </c>
      <c r="N710" s="30">
        <v>2770200</v>
      </c>
      <c r="O710" s="30"/>
      <c r="P710" s="26">
        <v>121047660</v>
      </c>
      <c r="Q710" s="26"/>
      <c r="R710" s="6">
        <v>0</v>
      </c>
      <c r="S710" s="30">
        <f>SUM(S711:T713)</f>
        <v>0</v>
      </c>
      <c r="T710" s="30"/>
      <c r="U710" s="30">
        <f>SUM(U711:V713)</f>
        <v>1766700</v>
      </c>
      <c r="V710" s="30"/>
      <c r="W710" s="27" t="s">
        <v>2</v>
      </c>
      <c r="X710" s="27"/>
    </row>
    <row r="711" spans="2:24" ht="14.25" customHeight="1" x14ac:dyDescent="0.2">
      <c r="B711" s="38">
        <v>1</v>
      </c>
      <c r="C711" s="38"/>
      <c r="D711" s="38"/>
      <c r="E711" s="39" t="s">
        <v>1617</v>
      </c>
      <c r="F711" s="39"/>
      <c r="G711" s="40" t="s">
        <v>3044</v>
      </c>
      <c r="H711" s="40"/>
      <c r="I711" s="40"/>
      <c r="J711" s="40"/>
      <c r="K711" s="4">
        <v>36451</v>
      </c>
      <c r="L711" s="6">
        <v>172800</v>
      </c>
      <c r="M711" s="8">
        <v>4278420</v>
      </c>
      <c r="N711" s="30">
        <v>0</v>
      </c>
      <c r="O711" s="30"/>
      <c r="P711" s="36">
        <v>4278420</v>
      </c>
      <c r="Q711" s="36"/>
      <c r="R711" s="6">
        <v>0</v>
      </c>
      <c r="S711" s="30">
        <v>0</v>
      </c>
      <c r="T711" s="30"/>
      <c r="U711" s="36">
        <v>172800</v>
      </c>
      <c r="V711" s="36"/>
      <c r="W711" s="37"/>
      <c r="X711" s="37"/>
    </row>
    <row r="712" spans="2:24" ht="14.25" customHeight="1" x14ac:dyDescent="0.2">
      <c r="B712" s="38">
        <v>2</v>
      </c>
      <c r="C712" s="38"/>
      <c r="D712" s="38"/>
      <c r="E712" s="39" t="s">
        <v>1618</v>
      </c>
      <c r="F712" s="39"/>
      <c r="G712" s="40" t="s">
        <v>3109</v>
      </c>
      <c r="H712" s="40"/>
      <c r="I712" s="40"/>
      <c r="J712" s="40"/>
      <c r="K712" s="4">
        <v>36304</v>
      </c>
      <c r="L712" s="6">
        <v>1017900</v>
      </c>
      <c r="M712" s="8">
        <v>6248340</v>
      </c>
      <c r="N712" s="30">
        <v>0</v>
      </c>
      <c r="O712" s="30"/>
      <c r="P712" s="36">
        <v>6248340</v>
      </c>
      <c r="Q712" s="36"/>
      <c r="R712" s="6">
        <v>0</v>
      </c>
      <c r="S712" s="30">
        <v>0</v>
      </c>
      <c r="T712" s="30"/>
      <c r="U712" s="36">
        <v>1017900</v>
      </c>
      <c r="V712" s="36"/>
      <c r="W712" s="37"/>
      <c r="X712" s="37"/>
    </row>
    <row r="713" spans="2:24" ht="13.5" customHeight="1" x14ac:dyDescent="0.2">
      <c r="B713" s="38">
        <v>3</v>
      </c>
      <c r="C713" s="38"/>
      <c r="D713" s="38"/>
      <c r="E713" s="39" t="s">
        <v>1619</v>
      </c>
      <c r="F713" s="39"/>
      <c r="G713" s="40" t="s">
        <v>3110</v>
      </c>
      <c r="H713" s="40"/>
      <c r="I713" s="40"/>
      <c r="J713" s="40"/>
      <c r="K713" s="4">
        <v>36717</v>
      </c>
      <c r="L713" s="6">
        <v>576000</v>
      </c>
      <c r="M713" s="8">
        <v>7079400</v>
      </c>
      <c r="N713" s="30">
        <v>0</v>
      </c>
      <c r="O713" s="30"/>
      <c r="P713" s="36">
        <v>7079400</v>
      </c>
      <c r="Q713" s="36"/>
      <c r="R713" s="6">
        <v>0</v>
      </c>
      <c r="S713" s="30">
        <v>0</v>
      </c>
      <c r="T713" s="30"/>
      <c r="U713" s="36">
        <v>576000</v>
      </c>
      <c r="V713" s="36"/>
      <c r="W713" s="37"/>
      <c r="X713" s="37"/>
    </row>
    <row r="714" spans="2:24" ht="18" customHeight="1" x14ac:dyDescent="0.2">
      <c r="B714" s="33" t="s">
        <v>1</v>
      </c>
      <c r="C714" s="33"/>
      <c r="D714" s="33"/>
      <c r="E714" s="34" t="s">
        <v>1621</v>
      </c>
      <c r="F714" s="34"/>
      <c r="G714" s="34"/>
      <c r="H714" s="35" t="s">
        <v>3166</v>
      </c>
      <c r="I714" s="35"/>
      <c r="J714" s="35"/>
      <c r="K714" s="3">
        <v>58</v>
      </c>
      <c r="L714" s="6">
        <v>0</v>
      </c>
      <c r="M714" s="7">
        <v>395603028</v>
      </c>
      <c r="N714" s="30">
        <v>0</v>
      </c>
      <c r="O714" s="30"/>
      <c r="P714" s="26">
        <v>334935648</v>
      </c>
      <c r="Q714" s="26"/>
      <c r="R714" s="6">
        <v>0</v>
      </c>
      <c r="S714" s="30">
        <f>SUM(S715)</f>
        <v>360126</v>
      </c>
      <c r="T714" s="30"/>
      <c r="U714" s="30">
        <f>SUM(U715)</f>
        <v>360126</v>
      </c>
      <c r="V714" s="30"/>
      <c r="W714" s="27" t="s">
        <v>2</v>
      </c>
      <c r="X714" s="27"/>
    </row>
    <row r="715" spans="2:24" ht="13.5" customHeight="1" x14ac:dyDescent="0.2">
      <c r="B715" s="38">
        <v>1</v>
      </c>
      <c r="C715" s="38"/>
      <c r="D715" s="38"/>
      <c r="E715" s="39" t="s">
        <v>1622</v>
      </c>
      <c r="F715" s="39"/>
      <c r="G715" s="40" t="s">
        <v>3112</v>
      </c>
      <c r="H715" s="40"/>
      <c r="I715" s="40"/>
      <c r="J715" s="40"/>
      <c r="K715" s="4">
        <v>36828</v>
      </c>
      <c r="L715" s="6">
        <v>0</v>
      </c>
      <c r="M715" s="8">
        <v>7747326</v>
      </c>
      <c r="N715" s="30">
        <v>0</v>
      </c>
      <c r="O715" s="30"/>
      <c r="P715" s="36">
        <v>7387200</v>
      </c>
      <c r="Q715" s="36"/>
      <c r="R715" s="6">
        <v>0</v>
      </c>
      <c r="S715" s="30">
        <v>360126</v>
      </c>
      <c r="T715" s="30"/>
      <c r="U715" s="36">
        <v>360126</v>
      </c>
      <c r="V715" s="36"/>
      <c r="W715" s="37"/>
      <c r="X715" s="37"/>
    </row>
    <row r="716" spans="2:24" ht="18" customHeight="1" x14ac:dyDescent="0.2">
      <c r="B716" s="33" t="s">
        <v>1</v>
      </c>
      <c r="C716" s="33"/>
      <c r="D716" s="33"/>
      <c r="E716" s="34" t="s">
        <v>1623</v>
      </c>
      <c r="F716" s="34"/>
      <c r="G716" s="34"/>
      <c r="H716" s="35" t="s">
        <v>3166</v>
      </c>
      <c r="I716" s="35"/>
      <c r="J716" s="35"/>
      <c r="K716" s="3">
        <v>58</v>
      </c>
      <c r="L716" s="6">
        <v>184680</v>
      </c>
      <c r="M716" s="7">
        <v>371533068</v>
      </c>
      <c r="N716" s="30">
        <v>0</v>
      </c>
      <c r="O716" s="30"/>
      <c r="P716" s="26">
        <v>306504162</v>
      </c>
      <c r="Q716" s="26"/>
      <c r="R716" s="6">
        <v>0</v>
      </c>
      <c r="S716" s="30">
        <f>SUM(S718)</f>
        <v>360126</v>
      </c>
      <c r="T716" s="30"/>
      <c r="U716" s="30">
        <f>SUM(U718)</f>
        <v>360126</v>
      </c>
      <c r="V716" s="30"/>
      <c r="W716" s="27" t="s">
        <v>2</v>
      </c>
      <c r="X716" s="27"/>
    </row>
    <row r="717" spans="2:24" ht="0.75" customHeight="1" x14ac:dyDescent="0.2">
      <c r="B717" s="38">
        <v>8306</v>
      </c>
      <c r="C717" s="38"/>
      <c r="D717" s="38"/>
      <c r="E717" s="39" t="s">
        <v>1624</v>
      </c>
      <c r="F717" s="39"/>
      <c r="G717" s="40" t="s">
        <v>3113</v>
      </c>
      <c r="H717" s="40"/>
      <c r="I717" s="40"/>
      <c r="J717" s="40"/>
      <c r="K717" s="4">
        <v>36799</v>
      </c>
      <c r="L717" s="6">
        <v>184680</v>
      </c>
      <c r="M717" s="8">
        <v>7439526</v>
      </c>
      <c r="N717" s="30">
        <v>0</v>
      </c>
      <c r="O717" s="30"/>
      <c r="P717" s="36">
        <v>7439526</v>
      </c>
      <c r="Q717" s="36"/>
      <c r="R717" s="6">
        <v>0</v>
      </c>
      <c r="S717" s="30">
        <v>0</v>
      </c>
      <c r="T717" s="30"/>
      <c r="U717" s="36">
        <v>184680</v>
      </c>
      <c r="V717" s="36"/>
      <c r="W717" s="37"/>
      <c r="X717" s="37"/>
    </row>
    <row r="718" spans="2:24" ht="13.5" customHeight="1" x14ac:dyDescent="0.2">
      <c r="B718" s="38">
        <v>1</v>
      </c>
      <c r="C718" s="38"/>
      <c r="D718" s="38"/>
      <c r="E718" s="39" t="s">
        <v>1625</v>
      </c>
      <c r="F718" s="39"/>
      <c r="G718" s="40" t="s">
        <v>3114</v>
      </c>
      <c r="H718" s="40"/>
      <c r="I718" s="40"/>
      <c r="J718" s="40"/>
      <c r="K718" s="4">
        <v>36928</v>
      </c>
      <c r="L718" s="6">
        <v>0</v>
      </c>
      <c r="M718" s="8">
        <v>6393006</v>
      </c>
      <c r="N718" s="30">
        <v>0</v>
      </c>
      <c r="O718" s="30"/>
      <c r="P718" s="36">
        <v>6032880</v>
      </c>
      <c r="Q718" s="36"/>
      <c r="R718" s="6">
        <v>0</v>
      </c>
      <c r="S718" s="30">
        <v>360126</v>
      </c>
      <c r="T718" s="30"/>
      <c r="U718" s="36">
        <v>360126</v>
      </c>
      <c r="V718" s="36"/>
      <c r="W718" s="37"/>
      <c r="X718" s="37"/>
    </row>
    <row r="719" spans="2:24" ht="18" customHeight="1" x14ac:dyDescent="0.2">
      <c r="B719" s="33" t="s">
        <v>1</v>
      </c>
      <c r="C719" s="33"/>
      <c r="D719" s="33"/>
      <c r="E719" s="34" t="s">
        <v>1626</v>
      </c>
      <c r="F719" s="34"/>
      <c r="G719" s="34"/>
      <c r="H719" s="35" t="s">
        <v>3166</v>
      </c>
      <c r="I719" s="35"/>
      <c r="J719" s="35"/>
      <c r="K719" s="3">
        <v>21</v>
      </c>
      <c r="L719" s="6">
        <v>2376560</v>
      </c>
      <c r="M719" s="7">
        <v>146349666</v>
      </c>
      <c r="N719" s="30">
        <v>4610844</v>
      </c>
      <c r="O719" s="30"/>
      <c r="P719" s="26">
        <v>101667752</v>
      </c>
      <c r="Q719" s="26"/>
      <c r="R719" s="6">
        <v>0</v>
      </c>
      <c r="S719" s="30">
        <f>SUM(S720:T721)</f>
        <v>360126</v>
      </c>
      <c r="T719" s="30"/>
      <c r="U719" s="30">
        <f>SUM(U720:V721)</f>
        <v>621126</v>
      </c>
      <c r="V719" s="30"/>
      <c r="W719" s="27" t="s">
        <v>2</v>
      </c>
      <c r="X719" s="27"/>
    </row>
    <row r="720" spans="2:24" ht="14.25" customHeight="1" x14ac:dyDescent="0.2">
      <c r="B720" s="38">
        <v>1</v>
      </c>
      <c r="C720" s="38"/>
      <c r="D720" s="38"/>
      <c r="E720" s="39" t="s">
        <v>1627</v>
      </c>
      <c r="F720" s="39"/>
      <c r="G720" s="40" t="s">
        <v>3115</v>
      </c>
      <c r="H720" s="40"/>
      <c r="I720" s="40"/>
      <c r="J720" s="40"/>
      <c r="K720" s="4">
        <v>36068</v>
      </c>
      <c r="L720" s="6">
        <v>0</v>
      </c>
      <c r="M720" s="8">
        <v>360126</v>
      </c>
      <c r="N720" s="30">
        <v>0</v>
      </c>
      <c r="O720" s="30"/>
      <c r="P720" s="36">
        <v>0</v>
      </c>
      <c r="Q720" s="36"/>
      <c r="R720" s="6">
        <v>0</v>
      </c>
      <c r="S720" s="30">
        <v>360126</v>
      </c>
      <c r="T720" s="30"/>
      <c r="U720" s="36">
        <v>360126</v>
      </c>
      <c r="V720" s="36"/>
      <c r="W720" s="37"/>
      <c r="X720" s="37"/>
    </row>
    <row r="721" spans="2:24" ht="13.5" customHeight="1" x14ac:dyDescent="0.2">
      <c r="B721" s="38">
        <v>2</v>
      </c>
      <c r="C721" s="38"/>
      <c r="D721" s="38"/>
      <c r="E721" s="39" t="s">
        <v>1628</v>
      </c>
      <c r="F721" s="39"/>
      <c r="G721" s="40" t="s">
        <v>3116</v>
      </c>
      <c r="H721" s="40"/>
      <c r="I721" s="40"/>
      <c r="J721" s="40"/>
      <c r="K721" s="4">
        <v>36152</v>
      </c>
      <c r="L721" s="6">
        <v>261000</v>
      </c>
      <c r="M721" s="8">
        <v>4546206</v>
      </c>
      <c r="N721" s="30">
        <v>0</v>
      </c>
      <c r="O721" s="30"/>
      <c r="P721" s="36">
        <v>4546206</v>
      </c>
      <c r="Q721" s="36"/>
      <c r="R721" s="6">
        <v>0</v>
      </c>
      <c r="S721" s="30">
        <v>0</v>
      </c>
      <c r="T721" s="30"/>
      <c r="U721" s="36">
        <v>261000</v>
      </c>
      <c r="V721" s="36"/>
      <c r="W721" s="37"/>
      <c r="X721" s="37"/>
    </row>
    <row r="722" spans="2:24" ht="18" customHeight="1" x14ac:dyDescent="0.2">
      <c r="B722" s="33" t="s">
        <v>1</v>
      </c>
      <c r="C722" s="33"/>
      <c r="D722" s="33"/>
      <c r="E722" s="34" t="s">
        <v>1629</v>
      </c>
      <c r="F722" s="34"/>
      <c r="G722" s="34"/>
      <c r="H722" s="35" t="s">
        <v>3166</v>
      </c>
      <c r="I722" s="35"/>
      <c r="J722" s="35"/>
      <c r="K722" s="3">
        <v>54</v>
      </c>
      <c r="L722" s="6">
        <v>0</v>
      </c>
      <c r="M722" s="7">
        <v>349162164</v>
      </c>
      <c r="N722" s="30">
        <v>4179924</v>
      </c>
      <c r="O722" s="30"/>
      <c r="P722" s="26">
        <v>324631718</v>
      </c>
      <c r="Q722" s="26"/>
      <c r="R722" s="6">
        <v>0</v>
      </c>
      <c r="S722" s="30">
        <f>SUM(S723:T724)</f>
        <v>1359572</v>
      </c>
      <c r="T722" s="30"/>
      <c r="U722" s="30">
        <f>SUM(U723:V724)</f>
        <v>1359572</v>
      </c>
      <c r="V722" s="30"/>
      <c r="W722" s="27" t="s">
        <v>2</v>
      </c>
      <c r="X722" s="27"/>
    </row>
    <row r="723" spans="2:24" ht="14.25" customHeight="1" x14ac:dyDescent="0.2">
      <c r="B723" s="38">
        <v>1</v>
      </c>
      <c r="C723" s="38"/>
      <c r="D723" s="38"/>
      <c r="E723" s="39" t="s">
        <v>1630</v>
      </c>
      <c r="F723" s="39"/>
      <c r="G723" s="40" t="s">
        <v>3117</v>
      </c>
      <c r="H723" s="40"/>
      <c r="I723" s="40"/>
      <c r="J723" s="40"/>
      <c r="K723" s="4">
        <v>36936</v>
      </c>
      <c r="L723" s="6">
        <v>0</v>
      </c>
      <c r="M723" s="8">
        <v>6331446</v>
      </c>
      <c r="N723" s="30">
        <v>0</v>
      </c>
      <c r="O723" s="30"/>
      <c r="P723" s="36">
        <v>5332000</v>
      </c>
      <c r="Q723" s="36"/>
      <c r="R723" s="6">
        <v>0</v>
      </c>
      <c r="S723" s="30">
        <v>999446</v>
      </c>
      <c r="T723" s="30"/>
      <c r="U723" s="36">
        <v>999446</v>
      </c>
      <c r="V723" s="36"/>
      <c r="W723" s="37"/>
      <c r="X723" s="37"/>
    </row>
    <row r="724" spans="2:24" ht="14.25" customHeight="1" x14ac:dyDescent="0.2">
      <c r="B724" s="38">
        <v>2</v>
      </c>
      <c r="C724" s="38"/>
      <c r="D724" s="38"/>
      <c r="E724" s="39" t="s">
        <v>1631</v>
      </c>
      <c r="F724" s="39"/>
      <c r="G724" s="40" t="s">
        <v>2664</v>
      </c>
      <c r="H724" s="40"/>
      <c r="I724" s="40"/>
      <c r="J724" s="40"/>
      <c r="K724" s="4">
        <v>37240</v>
      </c>
      <c r="L724" s="6">
        <v>0</v>
      </c>
      <c r="M724" s="8">
        <v>6331446</v>
      </c>
      <c r="N724" s="30">
        <v>0</v>
      </c>
      <c r="O724" s="30"/>
      <c r="P724" s="36">
        <v>5971320</v>
      </c>
      <c r="Q724" s="36"/>
      <c r="R724" s="6">
        <v>0</v>
      </c>
      <c r="S724" s="30">
        <v>360126</v>
      </c>
      <c r="T724" s="30"/>
      <c r="U724" s="36">
        <v>360126</v>
      </c>
      <c r="V724" s="36"/>
      <c r="W724" s="37"/>
      <c r="X724" s="37"/>
    </row>
    <row r="725" spans="2:24" ht="18" customHeight="1" x14ac:dyDescent="0.2">
      <c r="B725" s="33" t="s">
        <v>1</v>
      </c>
      <c r="C725" s="33"/>
      <c r="D725" s="33"/>
      <c r="E725" s="34" t="s">
        <v>1632</v>
      </c>
      <c r="F725" s="34"/>
      <c r="G725" s="34"/>
      <c r="H725" s="35" t="s">
        <v>3166</v>
      </c>
      <c r="I725" s="35"/>
      <c r="J725" s="35"/>
      <c r="K725" s="3">
        <v>53</v>
      </c>
      <c r="L725" s="6">
        <v>-8372160</v>
      </c>
      <c r="M725" s="7">
        <v>342215118</v>
      </c>
      <c r="N725" s="30">
        <v>19108224</v>
      </c>
      <c r="O725" s="30"/>
      <c r="P725" s="26">
        <v>303212795</v>
      </c>
      <c r="Q725" s="26"/>
      <c r="R725" s="6">
        <v>0</v>
      </c>
      <c r="S725" s="30">
        <f>SUM(S726:T728)</f>
        <v>900315</v>
      </c>
      <c r="T725" s="30"/>
      <c r="U725" s="30">
        <f>SUM(U726:V728)</f>
        <v>-4024485</v>
      </c>
      <c r="V725" s="30"/>
      <c r="W725" s="27" t="s">
        <v>2</v>
      </c>
      <c r="X725" s="27"/>
    </row>
    <row r="726" spans="2:24" ht="13.5" customHeight="1" x14ac:dyDescent="0.2">
      <c r="B726" s="38">
        <v>1</v>
      </c>
      <c r="C726" s="38"/>
      <c r="D726" s="38"/>
      <c r="E726" s="39" t="s">
        <v>1633</v>
      </c>
      <c r="F726" s="39"/>
      <c r="G726" s="40" t="s">
        <v>3118</v>
      </c>
      <c r="H726" s="40"/>
      <c r="I726" s="40"/>
      <c r="J726" s="40"/>
      <c r="K726" s="4">
        <v>36926</v>
      </c>
      <c r="L726" s="6">
        <v>0</v>
      </c>
      <c r="M726" s="8">
        <v>6331446</v>
      </c>
      <c r="N726" s="30">
        <v>2985660</v>
      </c>
      <c r="O726" s="30"/>
      <c r="P726" s="36">
        <v>3165723</v>
      </c>
      <c r="Q726" s="36"/>
      <c r="R726" s="6">
        <v>0</v>
      </c>
      <c r="S726" s="30">
        <v>180063</v>
      </c>
      <c r="T726" s="30"/>
      <c r="U726" s="36">
        <v>180063</v>
      </c>
      <c r="V726" s="36"/>
      <c r="W726" s="37"/>
      <c r="X726" s="37"/>
    </row>
    <row r="727" spans="2:24" ht="13.5" customHeight="1" x14ac:dyDescent="0.2">
      <c r="B727" s="38">
        <v>2</v>
      </c>
      <c r="C727" s="38"/>
      <c r="D727" s="38"/>
      <c r="E727" s="39" t="s">
        <v>1634</v>
      </c>
      <c r="F727" s="39"/>
      <c r="G727" s="40" t="s">
        <v>3119</v>
      </c>
      <c r="H727" s="40"/>
      <c r="I727" s="40"/>
      <c r="J727" s="40"/>
      <c r="K727" s="4">
        <v>37192</v>
      </c>
      <c r="L727" s="6">
        <v>-4924800</v>
      </c>
      <c r="M727" s="8">
        <v>6331446</v>
      </c>
      <c r="N727" s="30">
        <v>5971320</v>
      </c>
      <c r="O727" s="30"/>
      <c r="P727" s="36">
        <v>0</v>
      </c>
      <c r="Q727" s="36"/>
      <c r="R727" s="6">
        <v>0</v>
      </c>
      <c r="S727" s="30">
        <v>360126</v>
      </c>
      <c r="T727" s="30"/>
      <c r="U727" s="36">
        <v>-4564674</v>
      </c>
      <c r="V727" s="36"/>
      <c r="W727" s="41" t="s">
        <v>3182</v>
      </c>
      <c r="X727" s="37"/>
    </row>
    <row r="728" spans="2:24" ht="13.5" customHeight="1" x14ac:dyDescent="0.2">
      <c r="B728" s="38">
        <v>3</v>
      </c>
      <c r="C728" s="38"/>
      <c r="D728" s="38"/>
      <c r="E728" s="39" t="s">
        <v>1635</v>
      </c>
      <c r="F728" s="39"/>
      <c r="G728" s="40" t="s">
        <v>3120</v>
      </c>
      <c r="H728" s="40"/>
      <c r="I728" s="40"/>
      <c r="J728" s="40"/>
      <c r="K728" s="4">
        <v>36826</v>
      </c>
      <c r="L728" s="6">
        <v>0</v>
      </c>
      <c r="M728" s="8">
        <v>6331446</v>
      </c>
      <c r="N728" s="30">
        <v>5971320</v>
      </c>
      <c r="O728" s="30"/>
      <c r="P728" s="36">
        <v>0</v>
      </c>
      <c r="Q728" s="36"/>
      <c r="R728" s="6">
        <v>0</v>
      </c>
      <c r="S728" s="30">
        <v>360126</v>
      </c>
      <c r="T728" s="30"/>
      <c r="U728" s="36">
        <v>360126</v>
      </c>
      <c r="V728" s="36"/>
      <c r="W728" s="37"/>
      <c r="X728" s="37"/>
    </row>
    <row r="729" spans="2:24" ht="18" customHeight="1" x14ac:dyDescent="0.2">
      <c r="B729" s="33" t="s">
        <v>1</v>
      </c>
      <c r="C729" s="33"/>
      <c r="D729" s="33"/>
      <c r="E729" s="34" t="s">
        <v>1636</v>
      </c>
      <c r="F729" s="34"/>
      <c r="G729" s="34"/>
      <c r="H729" s="35" t="s">
        <v>3166</v>
      </c>
      <c r="I729" s="35"/>
      <c r="J729" s="35"/>
      <c r="K729" s="3">
        <v>51</v>
      </c>
      <c r="L729" s="6">
        <v>0</v>
      </c>
      <c r="M729" s="7">
        <v>329253660</v>
      </c>
      <c r="N729" s="30">
        <v>10151244</v>
      </c>
      <c r="O729" s="30"/>
      <c r="P729" s="26">
        <v>318451380</v>
      </c>
      <c r="Q729" s="26"/>
      <c r="R729" s="6">
        <v>0</v>
      </c>
      <c r="S729" s="30">
        <f>SUM(S730:T731)</f>
        <v>720252</v>
      </c>
      <c r="T729" s="30"/>
      <c r="U729" s="30">
        <f>SUM(U730:V731)</f>
        <v>720252</v>
      </c>
      <c r="V729" s="30"/>
      <c r="W729" s="27" t="s">
        <v>2</v>
      </c>
      <c r="X729" s="27"/>
    </row>
    <row r="730" spans="2:24" ht="13.5" customHeight="1" x14ac:dyDescent="0.2">
      <c r="B730" s="38">
        <v>1</v>
      </c>
      <c r="C730" s="38"/>
      <c r="D730" s="38"/>
      <c r="E730" s="39" t="s">
        <v>1637</v>
      </c>
      <c r="F730" s="39"/>
      <c r="G730" s="40" t="s">
        <v>3121</v>
      </c>
      <c r="H730" s="40"/>
      <c r="I730" s="40"/>
      <c r="J730" s="40"/>
      <c r="K730" s="4">
        <v>37208</v>
      </c>
      <c r="L730" s="6">
        <v>0</v>
      </c>
      <c r="M730" s="8">
        <v>7439526</v>
      </c>
      <c r="N730" s="30">
        <v>0</v>
      </c>
      <c r="O730" s="30"/>
      <c r="P730" s="36">
        <v>7079400</v>
      </c>
      <c r="Q730" s="36"/>
      <c r="R730" s="6">
        <v>0</v>
      </c>
      <c r="S730" s="30">
        <v>360126</v>
      </c>
      <c r="T730" s="30"/>
      <c r="U730" s="36">
        <v>360126</v>
      </c>
      <c r="V730" s="36"/>
      <c r="W730" s="37"/>
      <c r="X730" s="37"/>
    </row>
    <row r="731" spans="2:24" ht="13.5" customHeight="1" x14ac:dyDescent="0.2">
      <c r="B731" s="38">
        <v>2</v>
      </c>
      <c r="C731" s="38"/>
      <c r="D731" s="38"/>
      <c r="E731" s="39" t="s">
        <v>1638</v>
      </c>
      <c r="F731" s="39"/>
      <c r="G731" s="40" t="s">
        <v>2976</v>
      </c>
      <c r="H731" s="40"/>
      <c r="I731" s="40"/>
      <c r="J731" s="40"/>
      <c r="K731" s="4">
        <v>37174</v>
      </c>
      <c r="L731" s="6">
        <v>0</v>
      </c>
      <c r="M731" s="8">
        <v>6331446</v>
      </c>
      <c r="N731" s="30">
        <v>5971320</v>
      </c>
      <c r="O731" s="30"/>
      <c r="P731" s="36">
        <v>0</v>
      </c>
      <c r="Q731" s="36"/>
      <c r="R731" s="6">
        <v>0</v>
      </c>
      <c r="S731" s="30">
        <v>360126</v>
      </c>
      <c r="T731" s="30"/>
      <c r="U731" s="36">
        <v>360126</v>
      </c>
      <c r="V731" s="36"/>
      <c r="W731" s="37"/>
      <c r="X731" s="37"/>
    </row>
    <row r="732" spans="2:24" ht="18" customHeight="1" x14ac:dyDescent="0.2">
      <c r="B732" s="33" t="s">
        <v>1</v>
      </c>
      <c r="C732" s="33"/>
      <c r="D732" s="33"/>
      <c r="E732" s="34" t="s">
        <v>1639</v>
      </c>
      <c r="F732" s="34"/>
      <c r="G732" s="34"/>
      <c r="H732" s="35" t="s">
        <v>3166</v>
      </c>
      <c r="I732" s="35"/>
      <c r="J732" s="35"/>
      <c r="K732" s="3">
        <v>10</v>
      </c>
      <c r="L732" s="6">
        <v>10700100</v>
      </c>
      <c r="M732" s="7">
        <v>61960140</v>
      </c>
      <c r="N732" s="30">
        <v>6586920</v>
      </c>
      <c r="O732" s="30"/>
      <c r="P732" s="26">
        <v>48312288</v>
      </c>
      <c r="Q732" s="26"/>
      <c r="R732" s="6">
        <v>360126</v>
      </c>
      <c r="S732" s="30">
        <f>SUM(S733:T734)</f>
        <v>360126</v>
      </c>
      <c r="T732" s="30"/>
      <c r="U732" s="30">
        <f>SUM(U733:V734)</f>
        <v>1733886</v>
      </c>
      <c r="V732" s="30"/>
      <c r="W732" s="27" t="s">
        <v>2</v>
      </c>
      <c r="X732" s="27"/>
    </row>
    <row r="733" spans="2:24" ht="14.25" customHeight="1" x14ac:dyDescent="0.2">
      <c r="B733" s="38">
        <v>1</v>
      </c>
      <c r="C733" s="38"/>
      <c r="D733" s="38"/>
      <c r="E733" s="39" t="s">
        <v>1640</v>
      </c>
      <c r="F733" s="39"/>
      <c r="G733" s="40" t="s">
        <v>2026</v>
      </c>
      <c r="H733" s="40"/>
      <c r="I733" s="40"/>
      <c r="J733" s="40"/>
      <c r="K733" s="4">
        <v>35909</v>
      </c>
      <c r="L733" s="6">
        <v>1373760</v>
      </c>
      <c r="M733" s="8">
        <v>5900526</v>
      </c>
      <c r="N733" s="30">
        <v>0</v>
      </c>
      <c r="O733" s="30"/>
      <c r="P733" s="36">
        <v>5900526</v>
      </c>
      <c r="Q733" s="36"/>
      <c r="R733" s="6">
        <v>0</v>
      </c>
      <c r="S733" s="30">
        <v>0</v>
      </c>
      <c r="T733" s="30"/>
      <c r="U733" s="36">
        <v>1373760</v>
      </c>
      <c r="V733" s="36"/>
      <c r="W733" s="37"/>
      <c r="X733" s="37"/>
    </row>
    <row r="734" spans="2:24" ht="13.5" customHeight="1" x14ac:dyDescent="0.2">
      <c r="B734" s="38">
        <v>2</v>
      </c>
      <c r="C734" s="38"/>
      <c r="D734" s="38"/>
      <c r="E734" s="39" t="s">
        <v>1642</v>
      </c>
      <c r="F734" s="39"/>
      <c r="G734" s="40" t="s">
        <v>3123</v>
      </c>
      <c r="H734" s="40"/>
      <c r="I734" s="40"/>
      <c r="J734" s="40"/>
      <c r="K734" s="4">
        <v>36919</v>
      </c>
      <c r="L734" s="6">
        <v>0</v>
      </c>
      <c r="M734" s="8">
        <v>6947046</v>
      </c>
      <c r="N734" s="30">
        <v>6586920</v>
      </c>
      <c r="O734" s="30"/>
      <c r="P734" s="36">
        <v>360126</v>
      </c>
      <c r="Q734" s="36"/>
      <c r="R734" s="6">
        <v>360126</v>
      </c>
      <c r="S734" s="30">
        <v>360126</v>
      </c>
      <c r="T734" s="30"/>
      <c r="U734" s="36">
        <v>360126</v>
      </c>
      <c r="V734" s="36"/>
      <c r="W734" s="37"/>
      <c r="X734" s="37"/>
    </row>
    <row r="735" spans="2:24" ht="18" customHeight="1" x14ac:dyDescent="0.2">
      <c r="B735" s="33" t="s">
        <v>1</v>
      </c>
      <c r="C735" s="33"/>
      <c r="D735" s="33"/>
      <c r="E735" s="34" t="s">
        <v>1643</v>
      </c>
      <c r="F735" s="34"/>
      <c r="G735" s="34"/>
      <c r="H735" s="35" t="s">
        <v>3166</v>
      </c>
      <c r="I735" s="35"/>
      <c r="J735" s="35"/>
      <c r="K735" s="3">
        <v>57</v>
      </c>
      <c r="L735" s="6">
        <v>5460400</v>
      </c>
      <c r="M735" s="7">
        <v>308840224</v>
      </c>
      <c r="N735" s="30">
        <v>0</v>
      </c>
      <c r="O735" s="30"/>
      <c r="P735" s="26">
        <v>273141788</v>
      </c>
      <c r="Q735" s="26"/>
      <c r="R735" s="6">
        <v>0</v>
      </c>
      <c r="S735" s="30">
        <f>SUM(S736:T737)</f>
        <v>360000</v>
      </c>
      <c r="T735" s="30"/>
      <c r="U735" s="30">
        <f>SUM(U736:V737)</f>
        <v>3250800</v>
      </c>
      <c r="V735" s="30"/>
      <c r="W735" s="27" t="s">
        <v>2</v>
      </c>
      <c r="X735" s="27"/>
    </row>
    <row r="736" spans="2:24" ht="14.25" customHeight="1" x14ac:dyDescent="0.2">
      <c r="B736" s="38">
        <v>1</v>
      </c>
      <c r="C736" s="38"/>
      <c r="D736" s="38"/>
      <c r="E736" s="39" t="s">
        <v>1644</v>
      </c>
      <c r="F736" s="39"/>
      <c r="G736" s="40" t="s">
        <v>1882</v>
      </c>
      <c r="H736" s="40"/>
      <c r="I736" s="40"/>
      <c r="J736" s="40"/>
      <c r="K736" s="4">
        <v>36929</v>
      </c>
      <c r="L736" s="6">
        <v>2890800</v>
      </c>
      <c r="M736" s="8">
        <v>5515004</v>
      </c>
      <c r="N736" s="30">
        <v>0</v>
      </c>
      <c r="O736" s="30"/>
      <c r="P736" s="36">
        <v>5515004</v>
      </c>
      <c r="Q736" s="36"/>
      <c r="R736" s="6">
        <v>0</v>
      </c>
      <c r="S736" s="30">
        <v>0</v>
      </c>
      <c r="T736" s="30"/>
      <c r="U736" s="36">
        <v>2890800</v>
      </c>
      <c r="V736" s="36"/>
      <c r="W736" s="37"/>
      <c r="X736" s="37"/>
    </row>
    <row r="737" spans="2:24" ht="14.25" customHeight="1" x14ac:dyDescent="0.2">
      <c r="B737" s="38">
        <v>2</v>
      </c>
      <c r="C737" s="38"/>
      <c r="D737" s="38"/>
      <c r="E737" s="39" t="s">
        <v>1645</v>
      </c>
      <c r="F737" s="39"/>
      <c r="G737" s="40" t="s">
        <v>1897</v>
      </c>
      <c r="H737" s="40"/>
      <c r="I737" s="40"/>
      <c r="J737" s="40"/>
      <c r="K737" s="4">
        <v>37175</v>
      </c>
      <c r="L737" s="6">
        <v>0</v>
      </c>
      <c r="M737" s="8">
        <v>5515004</v>
      </c>
      <c r="N737" s="30">
        <v>0</v>
      </c>
      <c r="O737" s="30"/>
      <c r="P737" s="36">
        <v>5155004</v>
      </c>
      <c r="Q737" s="36"/>
      <c r="R737" s="6">
        <v>0</v>
      </c>
      <c r="S737" s="30">
        <v>360000</v>
      </c>
      <c r="T737" s="30"/>
      <c r="U737" s="36">
        <v>360000</v>
      </c>
      <c r="V737" s="36"/>
      <c r="W737" s="37"/>
      <c r="X737" s="37"/>
    </row>
    <row r="738" spans="2:24" ht="18" customHeight="1" x14ac:dyDescent="0.2">
      <c r="B738" s="33" t="s">
        <v>1</v>
      </c>
      <c r="C738" s="33"/>
      <c r="D738" s="33"/>
      <c r="E738" s="34" t="s">
        <v>1646</v>
      </c>
      <c r="F738" s="34"/>
      <c r="G738" s="34"/>
      <c r="H738" s="35" t="s">
        <v>3166</v>
      </c>
      <c r="I738" s="35"/>
      <c r="J738" s="35"/>
      <c r="K738" s="3">
        <v>69</v>
      </c>
      <c r="L738" s="6">
        <v>-12748196</v>
      </c>
      <c r="M738" s="7">
        <v>412912236</v>
      </c>
      <c r="N738" s="30">
        <v>11242000</v>
      </c>
      <c r="O738" s="30"/>
      <c r="P738" s="26">
        <v>372913096</v>
      </c>
      <c r="Q738" s="26"/>
      <c r="R738" s="6">
        <v>0</v>
      </c>
      <c r="S738" s="30">
        <f>SUM(S739:T740)</f>
        <v>375804</v>
      </c>
      <c r="T738" s="30"/>
      <c r="U738" s="30">
        <f>SUM(U739:V740)</f>
        <v>751608</v>
      </c>
      <c r="V738" s="30"/>
      <c r="W738" s="27" t="s">
        <v>2</v>
      </c>
      <c r="X738" s="27"/>
    </row>
    <row r="739" spans="2:24" ht="14.25" customHeight="1" x14ac:dyDescent="0.2">
      <c r="B739" s="38">
        <v>1</v>
      </c>
      <c r="C739" s="38"/>
      <c r="D739" s="38"/>
      <c r="E739" s="39" t="s">
        <v>1647</v>
      </c>
      <c r="F739" s="39"/>
      <c r="G739" s="40" t="s">
        <v>3124</v>
      </c>
      <c r="H739" s="40"/>
      <c r="I739" s="40"/>
      <c r="J739" s="40"/>
      <c r="K739" s="4">
        <v>37141</v>
      </c>
      <c r="L739" s="6">
        <v>375804</v>
      </c>
      <c r="M739" s="8">
        <v>5836204</v>
      </c>
      <c r="N739" s="30">
        <v>0</v>
      </c>
      <c r="O739" s="30"/>
      <c r="P739" s="36">
        <v>5836204</v>
      </c>
      <c r="Q739" s="36"/>
      <c r="R739" s="6">
        <v>0</v>
      </c>
      <c r="S739" s="30">
        <v>0</v>
      </c>
      <c r="T739" s="30"/>
      <c r="U739" s="36">
        <v>375804</v>
      </c>
      <c r="V739" s="36"/>
      <c r="W739" s="37"/>
      <c r="X739" s="37"/>
    </row>
    <row r="740" spans="2:24" ht="14.25" customHeight="1" x14ac:dyDescent="0.2">
      <c r="B740" s="38">
        <v>2</v>
      </c>
      <c r="C740" s="38"/>
      <c r="D740" s="38"/>
      <c r="E740" s="39" t="s">
        <v>1648</v>
      </c>
      <c r="F740" s="39"/>
      <c r="G740" s="40" t="s">
        <v>3125</v>
      </c>
      <c r="H740" s="40"/>
      <c r="I740" s="40"/>
      <c r="J740" s="40"/>
      <c r="K740" s="4">
        <v>37216</v>
      </c>
      <c r="L740" s="6">
        <v>0</v>
      </c>
      <c r="M740" s="8">
        <v>5836204</v>
      </c>
      <c r="N740" s="30">
        <v>0</v>
      </c>
      <c r="O740" s="30"/>
      <c r="P740" s="36">
        <v>5460400</v>
      </c>
      <c r="Q740" s="36"/>
      <c r="R740" s="6">
        <v>0</v>
      </c>
      <c r="S740" s="30">
        <v>375804</v>
      </c>
      <c r="T740" s="30"/>
      <c r="U740" s="36">
        <v>375804</v>
      </c>
      <c r="V740" s="36"/>
      <c r="W740" s="37"/>
      <c r="X740" s="37"/>
    </row>
    <row r="741" spans="2:24" ht="18" customHeight="1" x14ac:dyDescent="0.2">
      <c r="B741" s="33" t="s">
        <v>1</v>
      </c>
      <c r="C741" s="33"/>
      <c r="D741" s="33"/>
      <c r="E741" s="34" t="s">
        <v>1649</v>
      </c>
      <c r="F741" s="34"/>
      <c r="G741" s="34"/>
      <c r="H741" s="35" t="s">
        <v>3166</v>
      </c>
      <c r="I741" s="35"/>
      <c r="J741" s="35"/>
      <c r="K741" s="3">
        <v>66</v>
      </c>
      <c r="L741" s="6">
        <v>-12334080</v>
      </c>
      <c r="M741" s="7">
        <v>386217304</v>
      </c>
      <c r="N741" s="30">
        <v>21552520</v>
      </c>
      <c r="O741" s="30"/>
      <c r="P741" s="26">
        <v>330041352</v>
      </c>
      <c r="Q741" s="26"/>
      <c r="R741" s="6">
        <v>0</v>
      </c>
      <c r="S741" s="30">
        <f>SUM(S742:T743)</f>
        <v>638866</v>
      </c>
      <c r="T741" s="30"/>
      <c r="U741" s="30">
        <f>SUM(U742:V743)</f>
        <v>-3922174</v>
      </c>
      <c r="V741" s="30"/>
      <c r="W741" s="27" t="s">
        <v>2</v>
      </c>
      <c r="X741" s="27"/>
    </row>
    <row r="742" spans="2:24" ht="13.5" customHeight="1" x14ac:dyDescent="0.2">
      <c r="B742" s="38">
        <v>1</v>
      </c>
      <c r="C742" s="38"/>
      <c r="D742" s="38"/>
      <c r="E742" s="39" t="s">
        <v>1650</v>
      </c>
      <c r="F742" s="39"/>
      <c r="G742" s="40" t="s">
        <v>2822</v>
      </c>
      <c r="H742" s="40"/>
      <c r="I742" s="40"/>
      <c r="J742" s="40"/>
      <c r="K742" s="4">
        <v>36949</v>
      </c>
      <c r="L742" s="6">
        <v>-321200</v>
      </c>
      <c r="M742" s="8">
        <v>5836204</v>
      </c>
      <c r="N742" s="30">
        <v>0</v>
      </c>
      <c r="O742" s="30"/>
      <c r="P742" s="36">
        <v>5460400</v>
      </c>
      <c r="Q742" s="36"/>
      <c r="R742" s="6">
        <v>0</v>
      </c>
      <c r="S742" s="30">
        <v>375804</v>
      </c>
      <c r="T742" s="30"/>
      <c r="U742" s="36">
        <v>54604</v>
      </c>
      <c r="V742" s="36"/>
      <c r="W742" s="37"/>
      <c r="X742" s="37"/>
    </row>
    <row r="743" spans="2:24" ht="13.5" customHeight="1" x14ac:dyDescent="0.2">
      <c r="B743" s="38">
        <v>2</v>
      </c>
      <c r="C743" s="38"/>
      <c r="D743" s="38"/>
      <c r="E743" s="39" t="s">
        <v>1651</v>
      </c>
      <c r="F743" s="39"/>
      <c r="G743" s="40" t="s">
        <v>3126</v>
      </c>
      <c r="H743" s="40"/>
      <c r="I743" s="40"/>
      <c r="J743" s="40"/>
      <c r="K743" s="4">
        <v>36967</v>
      </c>
      <c r="L743" s="6">
        <v>-4239840</v>
      </c>
      <c r="M743" s="8">
        <v>5836204</v>
      </c>
      <c r="N743" s="30">
        <v>3822280</v>
      </c>
      <c r="O743" s="30"/>
      <c r="P743" s="36">
        <v>1750862</v>
      </c>
      <c r="Q743" s="36"/>
      <c r="R743" s="6">
        <v>0</v>
      </c>
      <c r="S743" s="30">
        <v>263062</v>
      </c>
      <c r="T743" s="30"/>
      <c r="U743" s="36">
        <v>-3976778</v>
      </c>
      <c r="V743" s="36"/>
      <c r="W743" s="41" t="s">
        <v>3182</v>
      </c>
      <c r="X743" s="37"/>
    </row>
    <row r="744" spans="2:24" ht="18" customHeight="1" x14ac:dyDescent="0.2">
      <c r="B744" s="33" t="s">
        <v>1</v>
      </c>
      <c r="C744" s="33"/>
      <c r="D744" s="33"/>
      <c r="E744" s="34" t="s">
        <v>1652</v>
      </c>
      <c r="F744" s="34"/>
      <c r="G744" s="34"/>
      <c r="H744" s="35" t="s">
        <v>3166</v>
      </c>
      <c r="I744" s="35"/>
      <c r="J744" s="35"/>
      <c r="K744" s="3">
        <v>69</v>
      </c>
      <c r="L744" s="6">
        <v>-13468088</v>
      </c>
      <c r="M744" s="7">
        <v>405213072</v>
      </c>
      <c r="N744" s="30">
        <v>13651000</v>
      </c>
      <c r="O744" s="30"/>
      <c r="P744" s="26">
        <v>329957518</v>
      </c>
      <c r="Q744" s="26"/>
      <c r="R744" s="6">
        <v>0</v>
      </c>
      <c r="S744" s="30">
        <f>SUM(S745:T752)</f>
        <v>1315314</v>
      </c>
      <c r="T744" s="30"/>
      <c r="U744" s="30">
        <f>SUM(U745:V752)</f>
        <v>-10084074</v>
      </c>
      <c r="V744" s="30"/>
      <c r="W744" s="27" t="s">
        <v>2</v>
      </c>
      <c r="X744" s="27"/>
    </row>
    <row r="745" spans="2:24" ht="13.5" customHeight="1" x14ac:dyDescent="0.2">
      <c r="B745" s="38">
        <v>1</v>
      </c>
      <c r="C745" s="38"/>
      <c r="D745" s="38"/>
      <c r="E745" s="39" t="s">
        <v>1653</v>
      </c>
      <c r="F745" s="39"/>
      <c r="G745" s="40" t="s">
        <v>1756</v>
      </c>
      <c r="H745" s="40"/>
      <c r="I745" s="40"/>
      <c r="J745" s="40"/>
      <c r="K745" s="4">
        <v>36765</v>
      </c>
      <c r="L745" s="6">
        <v>2569600</v>
      </c>
      <c r="M745" s="8">
        <v>0</v>
      </c>
      <c r="N745" s="30">
        <v>0</v>
      </c>
      <c r="O745" s="30"/>
      <c r="P745" s="36">
        <v>0</v>
      </c>
      <c r="Q745" s="36"/>
      <c r="R745" s="6">
        <v>0</v>
      </c>
      <c r="S745" s="30">
        <v>0</v>
      </c>
      <c r="T745" s="30"/>
      <c r="U745" s="36">
        <v>2569600</v>
      </c>
      <c r="V745" s="36"/>
      <c r="W745" s="37"/>
      <c r="X745" s="37"/>
    </row>
    <row r="746" spans="2:24" ht="13.5" customHeight="1" x14ac:dyDescent="0.2">
      <c r="B746" s="38">
        <v>2</v>
      </c>
      <c r="C746" s="38"/>
      <c r="D746" s="38"/>
      <c r="E746" s="39" t="s">
        <v>1654</v>
      </c>
      <c r="F746" s="39"/>
      <c r="G746" s="40" t="s">
        <v>3127</v>
      </c>
      <c r="H746" s="40"/>
      <c r="I746" s="40"/>
      <c r="J746" s="40"/>
      <c r="K746" s="4">
        <v>37165</v>
      </c>
      <c r="L746" s="6">
        <v>-5781600</v>
      </c>
      <c r="M746" s="8">
        <v>5836204</v>
      </c>
      <c r="N746" s="30">
        <v>5460400</v>
      </c>
      <c r="O746" s="30"/>
      <c r="P746" s="36">
        <v>0</v>
      </c>
      <c r="Q746" s="36"/>
      <c r="R746" s="6">
        <v>0</v>
      </c>
      <c r="S746" s="30">
        <v>375804</v>
      </c>
      <c r="T746" s="30"/>
      <c r="U746" s="36">
        <v>-5405796</v>
      </c>
      <c r="V746" s="36"/>
      <c r="W746" s="41" t="s">
        <v>3182</v>
      </c>
      <c r="X746" s="37"/>
    </row>
    <row r="747" spans="2:24" ht="13.5" customHeight="1" x14ac:dyDescent="0.2">
      <c r="B747" s="38">
        <v>3</v>
      </c>
      <c r="C747" s="38"/>
      <c r="D747" s="38"/>
      <c r="E747" s="39" t="s">
        <v>1655</v>
      </c>
      <c r="F747" s="39"/>
      <c r="G747" s="40" t="s">
        <v>3128</v>
      </c>
      <c r="H747" s="40"/>
      <c r="I747" s="40"/>
      <c r="J747" s="40"/>
      <c r="K747" s="4">
        <v>36989</v>
      </c>
      <c r="L747" s="6">
        <v>375804</v>
      </c>
      <c r="M747" s="8">
        <v>6157404</v>
      </c>
      <c r="N747" s="30">
        <v>0</v>
      </c>
      <c r="O747" s="30"/>
      <c r="P747" s="36">
        <v>6157404</v>
      </c>
      <c r="Q747" s="36"/>
      <c r="R747" s="6">
        <v>0</v>
      </c>
      <c r="S747" s="30">
        <v>0</v>
      </c>
      <c r="T747" s="30"/>
      <c r="U747" s="36">
        <v>375804</v>
      </c>
      <c r="V747" s="36"/>
      <c r="W747" s="37"/>
      <c r="X747" s="37"/>
    </row>
    <row r="748" spans="2:24" ht="13.5" customHeight="1" x14ac:dyDescent="0.2">
      <c r="B748" s="38">
        <v>4</v>
      </c>
      <c r="C748" s="38"/>
      <c r="D748" s="38"/>
      <c r="E748" s="39" t="s">
        <v>1656</v>
      </c>
      <c r="F748" s="39"/>
      <c r="G748" s="40" t="s">
        <v>3129</v>
      </c>
      <c r="H748" s="40"/>
      <c r="I748" s="40"/>
      <c r="J748" s="40"/>
      <c r="K748" s="4">
        <v>36539</v>
      </c>
      <c r="L748" s="6">
        <v>54604</v>
      </c>
      <c r="M748" s="8">
        <v>6157404</v>
      </c>
      <c r="N748" s="30">
        <v>0</v>
      </c>
      <c r="O748" s="30"/>
      <c r="P748" s="36">
        <v>6157404</v>
      </c>
      <c r="Q748" s="36"/>
      <c r="R748" s="6">
        <v>0</v>
      </c>
      <c r="S748" s="30">
        <v>0</v>
      </c>
      <c r="T748" s="30"/>
      <c r="U748" s="36">
        <v>54604</v>
      </c>
      <c r="V748" s="36"/>
      <c r="W748" s="37"/>
      <c r="X748" s="37"/>
    </row>
    <row r="749" spans="2:24" ht="13.5" customHeight="1" x14ac:dyDescent="0.2">
      <c r="B749" s="38">
        <v>5</v>
      </c>
      <c r="C749" s="38"/>
      <c r="D749" s="38"/>
      <c r="E749" s="39" t="s">
        <v>1657</v>
      </c>
      <c r="F749" s="39"/>
      <c r="G749" s="40" t="s">
        <v>3130</v>
      </c>
      <c r="H749" s="40"/>
      <c r="I749" s="40"/>
      <c r="J749" s="40"/>
      <c r="K749" s="4">
        <v>37196</v>
      </c>
      <c r="L749" s="6">
        <v>54604</v>
      </c>
      <c r="M749" s="8">
        <v>5836204</v>
      </c>
      <c r="N749" s="30">
        <v>0</v>
      </c>
      <c r="O749" s="30"/>
      <c r="P749" s="36">
        <v>5836204</v>
      </c>
      <c r="Q749" s="36"/>
      <c r="R749" s="6">
        <v>0</v>
      </c>
      <c r="S749" s="30">
        <v>0</v>
      </c>
      <c r="T749" s="30"/>
      <c r="U749" s="36">
        <v>54604</v>
      </c>
      <c r="V749" s="36"/>
      <c r="W749" s="37"/>
      <c r="X749" s="37"/>
    </row>
    <row r="750" spans="2:24" ht="14.25" customHeight="1" x14ac:dyDescent="0.2">
      <c r="B750" s="38">
        <v>6</v>
      </c>
      <c r="C750" s="38"/>
      <c r="D750" s="38"/>
      <c r="E750" s="39" t="s">
        <v>1658</v>
      </c>
      <c r="F750" s="39"/>
      <c r="G750" s="40" t="s">
        <v>3131</v>
      </c>
      <c r="H750" s="40"/>
      <c r="I750" s="40"/>
      <c r="J750" s="40"/>
      <c r="K750" s="4">
        <v>37039</v>
      </c>
      <c r="L750" s="6">
        <v>0</v>
      </c>
      <c r="M750" s="8">
        <v>5836204</v>
      </c>
      <c r="N750" s="30">
        <v>0</v>
      </c>
      <c r="O750" s="30"/>
      <c r="P750" s="36">
        <v>5460400</v>
      </c>
      <c r="Q750" s="36"/>
      <c r="R750" s="6">
        <v>0</v>
      </c>
      <c r="S750" s="30">
        <v>375804</v>
      </c>
      <c r="T750" s="30"/>
      <c r="U750" s="36">
        <v>375804</v>
      </c>
      <c r="V750" s="36"/>
      <c r="W750" s="37"/>
      <c r="X750" s="37"/>
    </row>
    <row r="751" spans="2:24" ht="13.5" customHeight="1" x14ac:dyDescent="0.2">
      <c r="B751" s="38">
        <v>7</v>
      </c>
      <c r="C751" s="38"/>
      <c r="D751" s="38"/>
      <c r="E751" s="39" t="s">
        <v>1659</v>
      </c>
      <c r="F751" s="39"/>
      <c r="G751" s="40" t="s">
        <v>3132</v>
      </c>
      <c r="H751" s="40"/>
      <c r="I751" s="40"/>
      <c r="J751" s="40"/>
      <c r="K751" s="4">
        <v>37180</v>
      </c>
      <c r="L751" s="6">
        <v>-5781600</v>
      </c>
      <c r="M751" s="8">
        <v>5836204</v>
      </c>
      <c r="N751" s="30">
        <v>5460400</v>
      </c>
      <c r="O751" s="30"/>
      <c r="P751" s="36">
        <v>0</v>
      </c>
      <c r="Q751" s="36"/>
      <c r="R751" s="6">
        <v>0</v>
      </c>
      <c r="S751" s="30">
        <v>375804</v>
      </c>
      <c r="T751" s="30"/>
      <c r="U751" s="36">
        <v>-5405796</v>
      </c>
      <c r="V751" s="36"/>
      <c r="W751" s="41" t="s">
        <v>3182</v>
      </c>
      <c r="X751" s="37"/>
    </row>
    <row r="752" spans="2:24" ht="13.5" customHeight="1" x14ac:dyDescent="0.2">
      <c r="B752" s="38">
        <v>8</v>
      </c>
      <c r="C752" s="38"/>
      <c r="D752" s="38"/>
      <c r="E752" s="39" t="s">
        <v>1660</v>
      </c>
      <c r="F752" s="39"/>
      <c r="G752" s="40" t="s">
        <v>3133</v>
      </c>
      <c r="H752" s="40"/>
      <c r="I752" s="40"/>
      <c r="J752" s="40"/>
      <c r="K752" s="4">
        <v>37189</v>
      </c>
      <c r="L752" s="6">
        <v>-2890800</v>
      </c>
      <c r="M752" s="8">
        <v>6157404</v>
      </c>
      <c r="N752" s="30">
        <v>2730200</v>
      </c>
      <c r="O752" s="30"/>
      <c r="P752" s="36">
        <v>3239302</v>
      </c>
      <c r="Q752" s="36"/>
      <c r="R752" s="6">
        <v>0</v>
      </c>
      <c r="S752" s="30">
        <v>187902</v>
      </c>
      <c r="T752" s="30"/>
      <c r="U752" s="36">
        <v>-2702898</v>
      </c>
      <c r="V752" s="36"/>
      <c r="W752" s="41" t="s">
        <v>3182</v>
      </c>
      <c r="X752" s="37"/>
    </row>
    <row r="753" spans="2:24" ht="18" customHeight="1" x14ac:dyDescent="0.2">
      <c r="B753" s="33" t="s">
        <v>1</v>
      </c>
      <c r="C753" s="33"/>
      <c r="D753" s="33"/>
      <c r="E753" s="34" t="s">
        <v>1661</v>
      </c>
      <c r="F753" s="34"/>
      <c r="G753" s="34"/>
      <c r="H753" s="35" t="s">
        <v>3166</v>
      </c>
      <c r="I753" s="35"/>
      <c r="J753" s="35"/>
      <c r="K753" s="3">
        <v>65</v>
      </c>
      <c r="L753" s="6">
        <v>-2119920</v>
      </c>
      <c r="M753" s="7">
        <v>387190540</v>
      </c>
      <c r="N753" s="30">
        <v>0</v>
      </c>
      <c r="O753" s="30"/>
      <c r="P753" s="26">
        <v>340125020</v>
      </c>
      <c r="Q753" s="26"/>
      <c r="R753" s="6">
        <v>0</v>
      </c>
      <c r="S753" s="30">
        <f>SUM(S754)</f>
        <v>375804</v>
      </c>
      <c r="T753" s="30"/>
      <c r="U753" s="30">
        <f>SUM(U754)</f>
        <v>375804</v>
      </c>
      <c r="V753" s="30"/>
      <c r="W753" s="27" t="s">
        <v>2</v>
      </c>
      <c r="X753" s="27"/>
    </row>
    <row r="754" spans="2:24" ht="13.5" customHeight="1" x14ac:dyDescent="0.2">
      <c r="B754" s="38">
        <v>1</v>
      </c>
      <c r="C754" s="38"/>
      <c r="D754" s="38"/>
      <c r="E754" s="39" t="s">
        <v>1662</v>
      </c>
      <c r="F754" s="39"/>
      <c r="G754" s="40" t="s">
        <v>2768</v>
      </c>
      <c r="H754" s="40"/>
      <c r="I754" s="40"/>
      <c r="J754" s="40"/>
      <c r="K754" s="4">
        <v>37107</v>
      </c>
      <c r="L754" s="6">
        <v>0</v>
      </c>
      <c r="M754" s="8">
        <v>5836204</v>
      </c>
      <c r="N754" s="30">
        <v>0</v>
      </c>
      <c r="O754" s="30"/>
      <c r="P754" s="36">
        <v>5460400</v>
      </c>
      <c r="Q754" s="36"/>
      <c r="R754" s="6">
        <v>0</v>
      </c>
      <c r="S754" s="30">
        <v>375804</v>
      </c>
      <c r="T754" s="30"/>
      <c r="U754" s="36">
        <v>375804</v>
      </c>
      <c r="V754" s="36"/>
      <c r="W754" s="37"/>
      <c r="X754" s="37"/>
    </row>
    <row r="755" spans="2:24" ht="18" customHeight="1" x14ac:dyDescent="0.2">
      <c r="B755" s="33" t="s">
        <v>1</v>
      </c>
      <c r="C755" s="33"/>
      <c r="D755" s="33"/>
      <c r="E755" s="34" t="s">
        <v>1663</v>
      </c>
      <c r="F755" s="34"/>
      <c r="G755" s="34"/>
      <c r="H755" s="35" t="s">
        <v>3166</v>
      </c>
      <c r="I755" s="35"/>
      <c r="J755" s="35"/>
      <c r="K755" s="3">
        <v>67</v>
      </c>
      <c r="L755" s="6">
        <v>-4818000</v>
      </c>
      <c r="M755" s="7">
        <v>410821224</v>
      </c>
      <c r="N755" s="30">
        <v>0</v>
      </c>
      <c r="O755" s="30"/>
      <c r="P755" s="26">
        <v>383649552</v>
      </c>
      <c r="Q755" s="26"/>
      <c r="R755" s="6">
        <v>0</v>
      </c>
      <c r="S755" s="30">
        <f>SUM(S756)</f>
        <v>375804</v>
      </c>
      <c r="T755" s="30"/>
      <c r="U755" s="30">
        <f>SUM(U756)</f>
        <v>375804</v>
      </c>
      <c r="V755" s="30"/>
      <c r="W755" s="27" t="s">
        <v>2</v>
      </c>
      <c r="X755" s="27"/>
    </row>
    <row r="756" spans="2:24" ht="14.25" customHeight="1" x14ac:dyDescent="0.2">
      <c r="B756" s="38">
        <v>1</v>
      </c>
      <c r="C756" s="38"/>
      <c r="D756" s="38"/>
      <c r="E756" s="39" t="s">
        <v>1664</v>
      </c>
      <c r="F756" s="39"/>
      <c r="G756" s="40" t="s">
        <v>3134</v>
      </c>
      <c r="H756" s="40"/>
      <c r="I756" s="40"/>
      <c r="J756" s="40"/>
      <c r="K756" s="4">
        <v>37209</v>
      </c>
      <c r="L756" s="6">
        <v>0</v>
      </c>
      <c r="M756" s="8">
        <v>5836204</v>
      </c>
      <c r="N756" s="30">
        <v>0</v>
      </c>
      <c r="O756" s="30"/>
      <c r="P756" s="36">
        <v>5460400</v>
      </c>
      <c r="Q756" s="36"/>
      <c r="R756" s="6">
        <v>0</v>
      </c>
      <c r="S756" s="30">
        <v>375804</v>
      </c>
      <c r="T756" s="30"/>
      <c r="U756" s="36">
        <v>375804</v>
      </c>
      <c r="V756" s="36"/>
      <c r="W756" s="37"/>
      <c r="X756" s="37"/>
    </row>
    <row r="757" spans="2:24" ht="18" customHeight="1" x14ac:dyDescent="0.2">
      <c r="B757" s="33" t="s">
        <v>1</v>
      </c>
      <c r="C757" s="33"/>
      <c r="D757" s="33"/>
      <c r="E757" s="34" t="s">
        <v>1665</v>
      </c>
      <c r="F757" s="34"/>
      <c r="G757" s="34"/>
      <c r="H757" s="35" t="s">
        <v>3166</v>
      </c>
      <c r="I757" s="35"/>
      <c r="J757" s="35"/>
      <c r="K757" s="3">
        <v>71</v>
      </c>
      <c r="L757" s="6">
        <v>7200324</v>
      </c>
      <c r="M757" s="7">
        <v>377239760</v>
      </c>
      <c r="N757" s="30">
        <v>0</v>
      </c>
      <c r="O757" s="30"/>
      <c r="P757" s="26">
        <v>332100196</v>
      </c>
      <c r="Q757" s="26"/>
      <c r="R757" s="6">
        <v>0</v>
      </c>
      <c r="S757" s="30">
        <f>SUM(S758)</f>
        <v>0</v>
      </c>
      <c r="T757" s="30"/>
      <c r="U757" s="26">
        <v>52339888</v>
      </c>
      <c r="V757" s="26"/>
      <c r="W757" s="27" t="s">
        <v>2</v>
      </c>
      <c r="X757" s="27"/>
    </row>
    <row r="758" spans="2:24" ht="13.5" customHeight="1" x14ac:dyDescent="0.2">
      <c r="B758" s="38">
        <v>1</v>
      </c>
      <c r="C758" s="38"/>
      <c r="D758" s="38"/>
      <c r="E758" s="39" t="s">
        <v>1666</v>
      </c>
      <c r="F758" s="39"/>
      <c r="G758" s="40" t="s">
        <v>3135</v>
      </c>
      <c r="H758" s="40"/>
      <c r="I758" s="40"/>
      <c r="J758" s="40"/>
      <c r="K758" s="4">
        <v>35312.702129629601</v>
      </c>
      <c r="L758" s="6">
        <v>139040</v>
      </c>
      <c r="M758" s="8">
        <v>5515004</v>
      </c>
      <c r="N758" s="30">
        <v>0</v>
      </c>
      <c r="O758" s="30"/>
      <c r="P758" s="36">
        <v>5515004</v>
      </c>
      <c r="Q758" s="36"/>
      <c r="R758" s="6">
        <v>0</v>
      </c>
      <c r="S758" s="30">
        <v>0</v>
      </c>
      <c r="T758" s="30"/>
      <c r="U758" s="36">
        <v>139040</v>
      </c>
      <c r="V758" s="36"/>
      <c r="W758" s="37"/>
      <c r="X758" s="37"/>
    </row>
    <row r="759" spans="2:24" ht="18" customHeight="1" x14ac:dyDescent="0.2">
      <c r="B759" s="33" t="s">
        <v>1</v>
      </c>
      <c r="C759" s="33"/>
      <c r="D759" s="33"/>
      <c r="E759" s="34" t="s">
        <v>1668</v>
      </c>
      <c r="F759" s="34"/>
      <c r="G759" s="34"/>
      <c r="H759" s="35" t="s">
        <v>3166</v>
      </c>
      <c r="I759" s="35"/>
      <c r="J759" s="35"/>
      <c r="K759" s="3">
        <v>53</v>
      </c>
      <c r="L759" s="6">
        <v>17500000</v>
      </c>
      <c r="M759" s="7">
        <v>929917404</v>
      </c>
      <c r="N759" s="30">
        <v>0</v>
      </c>
      <c r="O759" s="30"/>
      <c r="P759" s="26">
        <v>690141240</v>
      </c>
      <c r="Q759" s="26"/>
      <c r="R759" s="6">
        <v>0</v>
      </c>
      <c r="S759" s="30">
        <f>SUM(S760:T763)</f>
        <v>1488216</v>
      </c>
      <c r="T759" s="30"/>
      <c r="U759" s="26">
        <v>257276203</v>
      </c>
      <c r="V759" s="26"/>
      <c r="W759" s="27" t="s">
        <v>2</v>
      </c>
      <c r="X759" s="27"/>
    </row>
    <row r="760" spans="2:24" ht="13.5" customHeight="1" x14ac:dyDescent="0.2">
      <c r="B760" s="38">
        <v>1</v>
      </c>
      <c r="C760" s="38"/>
      <c r="D760" s="38"/>
      <c r="E760" s="39" t="s">
        <v>1669</v>
      </c>
      <c r="F760" s="39"/>
      <c r="G760" s="40" t="s">
        <v>2544</v>
      </c>
      <c r="H760" s="40"/>
      <c r="I760" s="40"/>
      <c r="J760" s="40"/>
      <c r="K760" s="4">
        <v>37173</v>
      </c>
      <c r="L760" s="6">
        <v>0</v>
      </c>
      <c r="M760" s="8">
        <v>17875800</v>
      </c>
      <c r="N760" s="30">
        <v>0</v>
      </c>
      <c r="O760" s="30"/>
      <c r="P760" s="36">
        <v>17500000</v>
      </c>
      <c r="Q760" s="36"/>
      <c r="R760" s="6">
        <v>0</v>
      </c>
      <c r="S760" s="30">
        <v>375804</v>
      </c>
      <c r="T760" s="30"/>
      <c r="U760" s="36">
        <v>375804</v>
      </c>
      <c r="V760" s="36"/>
      <c r="W760" s="37"/>
      <c r="X760" s="37"/>
    </row>
    <row r="761" spans="2:24" ht="13.5" customHeight="1" x14ac:dyDescent="0.2">
      <c r="B761" s="38">
        <v>2</v>
      </c>
      <c r="C761" s="38"/>
      <c r="D761" s="38"/>
      <c r="E761" s="39" t="s">
        <v>1670</v>
      </c>
      <c r="F761" s="39"/>
      <c r="G761" s="40" t="s">
        <v>2420</v>
      </c>
      <c r="H761" s="40"/>
      <c r="I761" s="40"/>
      <c r="J761" s="40"/>
      <c r="K761" s="4">
        <v>37170</v>
      </c>
      <c r="L761" s="6">
        <v>0</v>
      </c>
      <c r="M761" s="8">
        <v>17875800</v>
      </c>
      <c r="N761" s="30">
        <v>0</v>
      </c>
      <c r="O761" s="30"/>
      <c r="P761" s="36">
        <v>17515000</v>
      </c>
      <c r="Q761" s="36"/>
      <c r="R761" s="6">
        <v>0</v>
      </c>
      <c r="S761" s="30">
        <v>360804</v>
      </c>
      <c r="T761" s="30"/>
      <c r="U761" s="36">
        <v>360804</v>
      </c>
      <c r="V761" s="36"/>
      <c r="W761" s="37"/>
      <c r="X761" s="37"/>
    </row>
    <row r="762" spans="2:24" ht="13.5" customHeight="1" x14ac:dyDescent="0.2">
      <c r="B762" s="38">
        <v>3</v>
      </c>
      <c r="C762" s="38"/>
      <c r="D762" s="38"/>
      <c r="E762" s="39" t="s">
        <v>1671</v>
      </c>
      <c r="F762" s="39"/>
      <c r="G762" s="40" t="s">
        <v>2285</v>
      </c>
      <c r="H762" s="40"/>
      <c r="I762" s="40"/>
      <c r="J762" s="40"/>
      <c r="K762" s="4">
        <v>37159</v>
      </c>
      <c r="L762" s="6">
        <v>0</v>
      </c>
      <c r="M762" s="8">
        <v>17875800</v>
      </c>
      <c r="N762" s="30">
        <v>0</v>
      </c>
      <c r="O762" s="30"/>
      <c r="P762" s="36">
        <v>17500000</v>
      </c>
      <c r="Q762" s="36"/>
      <c r="R762" s="6">
        <v>0</v>
      </c>
      <c r="S762" s="30">
        <v>375804</v>
      </c>
      <c r="T762" s="30"/>
      <c r="U762" s="36">
        <v>375804</v>
      </c>
      <c r="V762" s="36"/>
      <c r="W762" s="37"/>
      <c r="X762" s="37"/>
    </row>
    <row r="763" spans="2:24" ht="13.5" customHeight="1" x14ac:dyDescent="0.2">
      <c r="B763" s="38">
        <v>4</v>
      </c>
      <c r="C763" s="38"/>
      <c r="D763" s="38"/>
      <c r="E763" s="39" t="s">
        <v>1672</v>
      </c>
      <c r="F763" s="39"/>
      <c r="G763" s="40" t="s">
        <v>3137</v>
      </c>
      <c r="H763" s="40"/>
      <c r="I763" s="40"/>
      <c r="J763" s="40"/>
      <c r="K763" s="4">
        <v>36467.450868055603</v>
      </c>
      <c r="L763" s="6">
        <v>17500000</v>
      </c>
      <c r="M763" s="8">
        <v>375804</v>
      </c>
      <c r="N763" s="30">
        <v>0</v>
      </c>
      <c r="O763" s="30"/>
      <c r="P763" s="36">
        <v>0</v>
      </c>
      <c r="Q763" s="36"/>
      <c r="R763" s="6">
        <v>0</v>
      </c>
      <c r="S763" s="30">
        <v>375804</v>
      </c>
      <c r="T763" s="30"/>
      <c r="U763" s="36">
        <v>17875800</v>
      </c>
      <c r="V763" s="36"/>
      <c r="W763" s="37"/>
      <c r="X763" s="37"/>
    </row>
    <row r="764" spans="2:24" ht="18" customHeight="1" x14ac:dyDescent="0.2">
      <c r="B764" s="33" t="s">
        <v>1</v>
      </c>
      <c r="C764" s="33"/>
      <c r="D764" s="33"/>
      <c r="E764" s="34" t="s">
        <v>1673</v>
      </c>
      <c r="F764" s="34"/>
      <c r="G764" s="34"/>
      <c r="H764" s="35" t="s">
        <v>3166</v>
      </c>
      <c r="I764" s="35"/>
      <c r="J764" s="35"/>
      <c r="K764" s="3">
        <v>51</v>
      </c>
      <c r="L764" s="6">
        <v>17500000</v>
      </c>
      <c r="M764" s="7">
        <v>911665800</v>
      </c>
      <c r="N764" s="30">
        <v>0</v>
      </c>
      <c r="O764" s="30"/>
      <c r="P764" s="26">
        <v>677988200</v>
      </c>
      <c r="Q764" s="26"/>
      <c r="R764" s="6">
        <v>0</v>
      </c>
      <c r="S764" s="30">
        <f>SUM(S765:T768)</f>
        <v>1271216</v>
      </c>
      <c r="T764" s="30"/>
      <c r="U764" s="26">
        <v>251177636</v>
      </c>
      <c r="V764" s="26"/>
      <c r="W764" s="27" t="s">
        <v>2</v>
      </c>
      <c r="X764" s="27"/>
    </row>
    <row r="765" spans="2:24" ht="14.25" customHeight="1" x14ac:dyDescent="0.2">
      <c r="B765" s="38">
        <v>1</v>
      </c>
      <c r="C765" s="38"/>
      <c r="D765" s="38"/>
      <c r="E765" s="39" t="s">
        <v>1674</v>
      </c>
      <c r="F765" s="39"/>
      <c r="G765" s="40" t="s">
        <v>2361</v>
      </c>
      <c r="H765" s="40"/>
      <c r="I765" s="40"/>
      <c r="J765" s="40"/>
      <c r="K765" s="4">
        <v>37161</v>
      </c>
      <c r="L765" s="6">
        <v>0</v>
      </c>
      <c r="M765" s="8">
        <v>17875800</v>
      </c>
      <c r="N765" s="30">
        <v>0</v>
      </c>
      <c r="O765" s="30"/>
      <c r="P765" s="36">
        <v>17516000</v>
      </c>
      <c r="Q765" s="36"/>
      <c r="R765" s="6">
        <v>0</v>
      </c>
      <c r="S765" s="30">
        <v>359804</v>
      </c>
      <c r="T765" s="30"/>
      <c r="U765" s="36">
        <v>359804</v>
      </c>
      <c r="V765" s="36"/>
      <c r="W765" s="37"/>
      <c r="X765" s="37"/>
    </row>
    <row r="766" spans="2:24" ht="13.5" customHeight="1" x14ac:dyDescent="0.2">
      <c r="B766" s="38">
        <v>2</v>
      </c>
      <c r="C766" s="38"/>
      <c r="D766" s="38"/>
      <c r="E766" s="39" t="s">
        <v>1675</v>
      </c>
      <c r="F766" s="39"/>
      <c r="G766" s="40" t="s">
        <v>2951</v>
      </c>
      <c r="H766" s="40"/>
      <c r="I766" s="40"/>
      <c r="J766" s="40"/>
      <c r="K766" s="4">
        <v>37097</v>
      </c>
      <c r="L766" s="6">
        <v>0</v>
      </c>
      <c r="M766" s="8">
        <v>17875800</v>
      </c>
      <c r="N766" s="30">
        <v>0</v>
      </c>
      <c r="O766" s="30"/>
      <c r="P766" s="36">
        <v>17700000</v>
      </c>
      <c r="Q766" s="36"/>
      <c r="R766" s="6">
        <v>0</v>
      </c>
      <c r="S766" s="30">
        <v>175804</v>
      </c>
      <c r="T766" s="30"/>
      <c r="U766" s="36">
        <v>175804</v>
      </c>
      <c r="V766" s="36"/>
      <c r="W766" s="37"/>
      <c r="X766" s="37"/>
    </row>
    <row r="767" spans="2:24" ht="13.5" customHeight="1" x14ac:dyDescent="0.2">
      <c r="B767" s="38">
        <v>3</v>
      </c>
      <c r="C767" s="38"/>
      <c r="D767" s="38"/>
      <c r="E767" s="39" t="s">
        <v>1676</v>
      </c>
      <c r="F767" s="39"/>
      <c r="G767" s="40" t="s">
        <v>2966</v>
      </c>
      <c r="H767" s="40"/>
      <c r="I767" s="40"/>
      <c r="J767" s="40"/>
      <c r="K767" s="4">
        <v>37149</v>
      </c>
      <c r="L767" s="6">
        <v>0</v>
      </c>
      <c r="M767" s="8">
        <v>17875800</v>
      </c>
      <c r="N767" s="30">
        <v>0</v>
      </c>
      <c r="O767" s="30"/>
      <c r="P767" s="36">
        <v>17500000</v>
      </c>
      <c r="Q767" s="36"/>
      <c r="R767" s="6">
        <v>0</v>
      </c>
      <c r="S767" s="30">
        <v>375804</v>
      </c>
      <c r="T767" s="30"/>
      <c r="U767" s="36">
        <v>375804</v>
      </c>
      <c r="V767" s="36"/>
      <c r="W767" s="37"/>
      <c r="X767" s="37"/>
    </row>
    <row r="768" spans="2:24" ht="13.5" customHeight="1" x14ac:dyDescent="0.2">
      <c r="B768" s="38">
        <v>4</v>
      </c>
      <c r="C768" s="38"/>
      <c r="D768" s="38"/>
      <c r="E768" s="39" t="s">
        <v>1677</v>
      </c>
      <c r="F768" s="39"/>
      <c r="G768" s="40" t="s">
        <v>3058</v>
      </c>
      <c r="H768" s="40"/>
      <c r="I768" s="40"/>
      <c r="J768" s="40"/>
      <c r="K768" s="4">
        <v>37121.3922916667</v>
      </c>
      <c r="L768" s="6">
        <v>0</v>
      </c>
      <c r="M768" s="8">
        <v>17875800</v>
      </c>
      <c r="N768" s="30">
        <v>0</v>
      </c>
      <c r="O768" s="30"/>
      <c r="P768" s="36">
        <v>17516000</v>
      </c>
      <c r="Q768" s="36"/>
      <c r="R768" s="6">
        <v>0</v>
      </c>
      <c r="S768" s="30">
        <v>359804</v>
      </c>
      <c r="T768" s="30"/>
      <c r="U768" s="36">
        <v>359804</v>
      </c>
      <c r="V768" s="36"/>
      <c r="W768" s="37"/>
      <c r="X768" s="37"/>
    </row>
    <row r="769" spans="2:24" ht="18" customHeight="1" x14ac:dyDescent="0.2">
      <c r="B769" s="33" t="s">
        <v>1</v>
      </c>
      <c r="C769" s="33"/>
      <c r="D769" s="33"/>
      <c r="E769" s="34" t="s">
        <v>1678</v>
      </c>
      <c r="F769" s="34"/>
      <c r="G769" s="34"/>
      <c r="H769" s="35" t="s">
        <v>3166</v>
      </c>
      <c r="I769" s="35"/>
      <c r="J769" s="35"/>
      <c r="K769" s="3">
        <v>55</v>
      </c>
      <c r="L769" s="6">
        <v>0</v>
      </c>
      <c r="M769" s="7">
        <v>289932210</v>
      </c>
      <c r="N769" s="30">
        <v>0</v>
      </c>
      <c r="O769" s="30"/>
      <c r="P769" s="26">
        <v>244664064</v>
      </c>
      <c r="Q769" s="26"/>
      <c r="R769" s="6">
        <v>0</v>
      </c>
      <c r="S769" s="30">
        <f>SUM(S770)</f>
        <v>360126</v>
      </c>
      <c r="T769" s="30"/>
      <c r="U769" s="26">
        <v>45268146</v>
      </c>
      <c r="V769" s="26"/>
      <c r="W769" s="27" t="s">
        <v>2</v>
      </c>
      <c r="X769" s="27"/>
    </row>
    <row r="770" spans="2:24" ht="13.5" customHeight="1" x14ac:dyDescent="0.2">
      <c r="B770" s="38">
        <v>1</v>
      </c>
      <c r="C770" s="38"/>
      <c r="D770" s="38"/>
      <c r="E770" s="39" t="s">
        <v>1679</v>
      </c>
      <c r="F770" s="39"/>
      <c r="G770" s="40" t="s">
        <v>2957</v>
      </c>
      <c r="H770" s="40"/>
      <c r="I770" s="40"/>
      <c r="J770" s="40"/>
      <c r="K770" s="4">
        <v>37174</v>
      </c>
      <c r="L770" s="6">
        <v>0</v>
      </c>
      <c r="M770" s="8">
        <v>5408046</v>
      </c>
      <c r="N770" s="30">
        <v>0</v>
      </c>
      <c r="O770" s="30"/>
      <c r="P770" s="36">
        <v>5047920</v>
      </c>
      <c r="Q770" s="36"/>
      <c r="R770" s="6">
        <v>0</v>
      </c>
      <c r="S770" s="30">
        <v>360126</v>
      </c>
      <c r="T770" s="30"/>
      <c r="U770" s="36">
        <v>360126</v>
      </c>
      <c r="V770" s="36"/>
      <c r="W770" s="37"/>
      <c r="X770" s="37"/>
    </row>
    <row r="771" spans="2:24" ht="18" customHeight="1" x14ac:dyDescent="0.2">
      <c r="B771" s="33" t="s">
        <v>1</v>
      </c>
      <c r="C771" s="33"/>
      <c r="D771" s="33"/>
      <c r="E771" s="34" t="s">
        <v>1681</v>
      </c>
      <c r="F771" s="34"/>
      <c r="G771" s="34"/>
      <c r="H771" s="35" t="s">
        <v>3166</v>
      </c>
      <c r="I771" s="35"/>
      <c r="J771" s="35"/>
      <c r="K771" s="3">
        <v>56</v>
      </c>
      <c r="L771" s="6">
        <v>0</v>
      </c>
      <c r="M771" s="7">
        <v>302881356</v>
      </c>
      <c r="N771" s="30">
        <v>0</v>
      </c>
      <c r="O771" s="30"/>
      <c r="P771" s="26">
        <v>269356610</v>
      </c>
      <c r="Q771" s="26"/>
      <c r="R771" s="6">
        <v>0</v>
      </c>
      <c r="S771" s="30">
        <f>SUM(S772:T774)</f>
        <v>1080378</v>
      </c>
      <c r="T771" s="30"/>
      <c r="U771" s="26">
        <v>33524746</v>
      </c>
      <c r="V771" s="26"/>
      <c r="W771" s="27" t="s">
        <v>2</v>
      </c>
      <c r="X771" s="27"/>
    </row>
    <row r="772" spans="2:24" ht="13.5" customHeight="1" x14ac:dyDescent="0.2">
      <c r="B772" s="38">
        <v>1</v>
      </c>
      <c r="C772" s="38"/>
      <c r="D772" s="38"/>
      <c r="E772" s="39" t="s">
        <v>1682</v>
      </c>
      <c r="F772" s="39"/>
      <c r="G772" s="40" t="s">
        <v>3138</v>
      </c>
      <c r="H772" s="40"/>
      <c r="I772" s="40"/>
      <c r="J772" s="40"/>
      <c r="K772" s="4">
        <v>35473</v>
      </c>
      <c r="L772" s="6">
        <v>0</v>
      </c>
      <c r="M772" s="8">
        <v>360126</v>
      </c>
      <c r="N772" s="30">
        <v>0</v>
      </c>
      <c r="O772" s="30"/>
      <c r="P772" s="36">
        <v>0</v>
      </c>
      <c r="Q772" s="36"/>
      <c r="R772" s="6">
        <v>0</v>
      </c>
      <c r="S772" s="30">
        <v>360126</v>
      </c>
      <c r="T772" s="30"/>
      <c r="U772" s="36">
        <v>360126</v>
      </c>
      <c r="V772" s="36"/>
      <c r="W772" s="37"/>
      <c r="X772" s="37"/>
    </row>
    <row r="773" spans="2:24" ht="13.5" customHeight="1" x14ac:dyDescent="0.2">
      <c r="B773" s="38">
        <v>2</v>
      </c>
      <c r="C773" s="38"/>
      <c r="D773" s="38"/>
      <c r="E773" s="39" t="s">
        <v>1683</v>
      </c>
      <c r="F773" s="39"/>
      <c r="G773" s="40" t="s">
        <v>3139</v>
      </c>
      <c r="H773" s="40"/>
      <c r="I773" s="40"/>
      <c r="J773" s="40"/>
      <c r="K773" s="4">
        <v>37091</v>
      </c>
      <c r="L773" s="6">
        <v>0</v>
      </c>
      <c r="M773" s="8">
        <v>5408046</v>
      </c>
      <c r="N773" s="30">
        <v>0</v>
      </c>
      <c r="O773" s="30"/>
      <c r="P773" s="36">
        <v>5047920</v>
      </c>
      <c r="Q773" s="36"/>
      <c r="R773" s="6">
        <v>0</v>
      </c>
      <c r="S773" s="30">
        <v>360126</v>
      </c>
      <c r="T773" s="30"/>
      <c r="U773" s="36">
        <v>360126</v>
      </c>
      <c r="V773" s="36"/>
      <c r="W773" s="37"/>
      <c r="X773" s="37"/>
    </row>
    <row r="774" spans="2:24" ht="13.5" customHeight="1" x14ac:dyDescent="0.2">
      <c r="B774" s="38">
        <v>3</v>
      </c>
      <c r="C774" s="38"/>
      <c r="D774" s="38"/>
      <c r="E774" s="39" t="s">
        <v>1684</v>
      </c>
      <c r="F774" s="39"/>
      <c r="G774" s="40" t="s">
        <v>2075</v>
      </c>
      <c r="H774" s="40"/>
      <c r="I774" s="40"/>
      <c r="J774" s="40"/>
      <c r="K774" s="4">
        <v>36911</v>
      </c>
      <c r="L774" s="6">
        <v>0</v>
      </c>
      <c r="M774" s="8">
        <v>5408046</v>
      </c>
      <c r="N774" s="30">
        <v>0</v>
      </c>
      <c r="O774" s="30"/>
      <c r="P774" s="36">
        <v>5047920</v>
      </c>
      <c r="Q774" s="36"/>
      <c r="R774" s="6">
        <v>0</v>
      </c>
      <c r="S774" s="30">
        <v>360126</v>
      </c>
      <c r="T774" s="30"/>
      <c r="U774" s="36">
        <v>360126</v>
      </c>
      <c r="V774" s="36"/>
      <c r="W774" s="37"/>
      <c r="X774" s="37"/>
    </row>
    <row r="775" spans="2:24" ht="18" customHeight="1" x14ac:dyDescent="0.2">
      <c r="B775" s="33" t="s">
        <v>1</v>
      </c>
      <c r="C775" s="33"/>
      <c r="D775" s="33"/>
      <c r="E775" s="34" t="s">
        <v>1685</v>
      </c>
      <c r="F775" s="34"/>
      <c r="G775" s="34"/>
      <c r="H775" s="35" t="s">
        <v>3166</v>
      </c>
      <c r="I775" s="35"/>
      <c r="J775" s="35"/>
      <c r="K775" s="3">
        <v>28</v>
      </c>
      <c r="L775" s="6">
        <v>207360</v>
      </c>
      <c r="M775" s="7">
        <v>197502948</v>
      </c>
      <c r="N775" s="30">
        <v>3293460</v>
      </c>
      <c r="O775" s="30"/>
      <c r="P775" s="26">
        <v>171708226</v>
      </c>
      <c r="Q775" s="26"/>
      <c r="R775" s="6">
        <v>6947046</v>
      </c>
      <c r="S775" s="30">
        <f>SUM(S776)</f>
        <v>0</v>
      </c>
      <c r="T775" s="30"/>
      <c r="U775" s="26">
        <v>29655668</v>
      </c>
      <c r="V775" s="26"/>
      <c r="W775" s="27" t="s">
        <v>2</v>
      </c>
      <c r="X775" s="27"/>
    </row>
    <row r="776" spans="2:24" ht="13.5" customHeight="1" x14ac:dyDescent="0.2">
      <c r="B776" s="38">
        <v>1</v>
      </c>
      <c r="C776" s="38"/>
      <c r="D776" s="38"/>
      <c r="E776" s="39" t="s">
        <v>1687</v>
      </c>
      <c r="F776" s="39"/>
      <c r="G776" s="40" t="s">
        <v>2095</v>
      </c>
      <c r="H776" s="40"/>
      <c r="I776" s="40"/>
      <c r="J776" s="40"/>
      <c r="K776" s="4">
        <v>36449</v>
      </c>
      <c r="L776" s="6">
        <v>207360</v>
      </c>
      <c r="M776" s="8">
        <v>8486046</v>
      </c>
      <c r="N776" s="30">
        <v>0</v>
      </c>
      <c r="O776" s="30"/>
      <c r="P776" s="36">
        <v>8486046</v>
      </c>
      <c r="Q776" s="36"/>
      <c r="R776" s="6">
        <v>0</v>
      </c>
      <c r="S776" s="30">
        <v>0</v>
      </c>
      <c r="T776" s="30"/>
      <c r="U776" s="36">
        <v>207360</v>
      </c>
      <c r="V776" s="36"/>
      <c r="W776" s="37"/>
      <c r="X776" s="37"/>
    </row>
    <row r="777" spans="2:24" ht="18" customHeight="1" x14ac:dyDescent="0.2">
      <c r="B777" s="33" t="s">
        <v>1</v>
      </c>
      <c r="C777" s="33"/>
      <c r="D777" s="33"/>
      <c r="E777" s="34" t="s">
        <v>1688</v>
      </c>
      <c r="F777" s="34"/>
      <c r="G777" s="34"/>
      <c r="H777" s="35" t="s">
        <v>3166</v>
      </c>
      <c r="I777" s="35"/>
      <c r="J777" s="35"/>
      <c r="K777" s="3">
        <v>57</v>
      </c>
      <c r="L777" s="6">
        <v>-4484160</v>
      </c>
      <c r="M777" s="7">
        <v>393488442</v>
      </c>
      <c r="N777" s="30">
        <v>4179924</v>
      </c>
      <c r="O777" s="30"/>
      <c r="P777" s="26">
        <v>357861650</v>
      </c>
      <c r="Q777" s="26"/>
      <c r="R777" s="6">
        <v>0</v>
      </c>
      <c r="S777" s="30">
        <f>SUM(S778:T779)</f>
        <v>719052</v>
      </c>
      <c r="T777" s="30"/>
      <c r="U777" s="26">
        <v>26962708</v>
      </c>
      <c r="V777" s="26"/>
      <c r="W777" s="27" t="s">
        <v>2</v>
      </c>
      <c r="X777" s="27"/>
    </row>
    <row r="778" spans="2:24" ht="13.5" customHeight="1" x14ac:dyDescent="0.2">
      <c r="B778" s="38">
        <v>1</v>
      </c>
      <c r="C778" s="38"/>
      <c r="D778" s="38"/>
      <c r="E778" s="39" t="s">
        <v>1689</v>
      </c>
      <c r="F778" s="39"/>
      <c r="G778" s="40" t="s">
        <v>3140</v>
      </c>
      <c r="H778" s="40"/>
      <c r="I778" s="40"/>
      <c r="J778" s="40"/>
      <c r="K778" s="4">
        <v>36953</v>
      </c>
      <c r="L778" s="6">
        <v>0</v>
      </c>
      <c r="M778" s="8">
        <v>7439526</v>
      </c>
      <c r="N778" s="30">
        <v>0</v>
      </c>
      <c r="O778" s="30"/>
      <c r="P778" s="36">
        <v>7080000</v>
      </c>
      <c r="Q778" s="36"/>
      <c r="R778" s="6">
        <v>0</v>
      </c>
      <c r="S778" s="30">
        <v>359526</v>
      </c>
      <c r="T778" s="30"/>
      <c r="U778" s="36">
        <v>359526</v>
      </c>
      <c r="V778" s="36"/>
      <c r="W778" s="37"/>
      <c r="X778" s="37"/>
    </row>
    <row r="779" spans="2:24" ht="14.25" customHeight="1" x14ac:dyDescent="0.2">
      <c r="B779" s="38">
        <v>2</v>
      </c>
      <c r="C779" s="38"/>
      <c r="D779" s="38"/>
      <c r="E779" s="39" t="s">
        <v>1690</v>
      </c>
      <c r="F779" s="39"/>
      <c r="G779" s="40" t="s">
        <v>3141</v>
      </c>
      <c r="H779" s="40"/>
      <c r="I779" s="40"/>
      <c r="J779" s="40"/>
      <c r="K779" s="4">
        <v>37116</v>
      </c>
      <c r="L779" s="6">
        <v>0</v>
      </c>
      <c r="M779" s="8">
        <v>7439526</v>
      </c>
      <c r="N779" s="30">
        <v>0</v>
      </c>
      <c r="O779" s="30"/>
      <c r="P779" s="36">
        <v>7080000</v>
      </c>
      <c r="Q779" s="36"/>
      <c r="R779" s="6">
        <v>0</v>
      </c>
      <c r="S779" s="30">
        <v>359526</v>
      </c>
      <c r="T779" s="30"/>
      <c r="U779" s="36">
        <v>359526</v>
      </c>
      <c r="V779" s="36"/>
      <c r="W779" s="37"/>
      <c r="X779" s="37"/>
    </row>
    <row r="780" spans="2:24" ht="18" customHeight="1" x14ac:dyDescent="0.2">
      <c r="B780" s="33" t="s">
        <v>1</v>
      </c>
      <c r="C780" s="33"/>
      <c r="D780" s="33"/>
      <c r="E780" s="34" t="s">
        <v>1691</v>
      </c>
      <c r="F780" s="34"/>
      <c r="G780" s="34"/>
      <c r="H780" s="35" t="s">
        <v>3166</v>
      </c>
      <c r="I780" s="35"/>
      <c r="J780" s="35"/>
      <c r="K780" s="3">
        <v>52</v>
      </c>
      <c r="L780" s="6">
        <v>-4924800</v>
      </c>
      <c r="M780" s="7">
        <v>337299552</v>
      </c>
      <c r="N780" s="30">
        <v>0</v>
      </c>
      <c r="O780" s="30"/>
      <c r="P780" s="26">
        <v>309147084</v>
      </c>
      <c r="Q780" s="26"/>
      <c r="R780" s="6">
        <v>0</v>
      </c>
      <c r="S780" s="30">
        <f>SUM(S781:T782)</f>
        <v>1121572</v>
      </c>
      <c r="T780" s="30"/>
      <c r="U780" s="26">
        <v>23227668</v>
      </c>
      <c r="V780" s="26"/>
      <c r="W780" s="27" t="s">
        <v>2</v>
      </c>
      <c r="X780" s="27"/>
    </row>
    <row r="781" spans="2:24" ht="13.5" customHeight="1" x14ac:dyDescent="0.2">
      <c r="B781" s="38">
        <v>1</v>
      </c>
      <c r="C781" s="38"/>
      <c r="D781" s="38"/>
      <c r="E781" s="39" t="s">
        <v>1692</v>
      </c>
      <c r="F781" s="39"/>
      <c r="G781" s="40" t="s">
        <v>3142</v>
      </c>
      <c r="H781" s="40"/>
      <c r="I781" s="40"/>
      <c r="J781" s="40"/>
      <c r="K781" s="4">
        <v>37206</v>
      </c>
      <c r="L781" s="6">
        <v>-4924800</v>
      </c>
      <c r="M781" s="8">
        <v>360126</v>
      </c>
      <c r="N781" s="30">
        <v>0</v>
      </c>
      <c r="O781" s="30"/>
      <c r="P781" s="36">
        <v>0</v>
      </c>
      <c r="Q781" s="36"/>
      <c r="R781" s="6">
        <v>0</v>
      </c>
      <c r="S781" s="30">
        <v>360126</v>
      </c>
      <c r="T781" s="30"/>
      <c r="U781" s="36">
        <v>-4564674</v>
      </c>
      <c r="V781" s="36"/>
      <c r="W781" s="41" t="s">
        <v>3182</v>
      </c>
      <c r="X781" s="37"/>
    </row>
    <row r="782" spans="2:24" ht="13.5" customHeight="1" x14ac:dyDescent="0.2">
      <c r="B782" s="38">
        <v>2</v>
      </c>
      <c r="C782" s="38"/>
      <c r="D782" s="38"/>
      <c r="E782" s="39" t="s">
        <v>1693</v>
      </c>
      <c r="F782" s="39"/>
      <c r="G782" s="40" t="s">
        <v>3143</v>
      </c>
      <c r="H782" s="40"/>
      <c r="I782" s="40"/>
      <c r="J782" s="40"/>
      <c r="K782" s="4">
        <v>36773</v>
      </c>
      <c r="L782" s="6">
        <v>0</v>
      </c>
      <c r="M782" s="8">
        <v>6331446</v>
      </c>
      <c r="N782" s="30">
        <v>0</v>
      </c>
      <c r="O782" s="30"/>
      <c r="P782" s="36">
        <v>5570000</v>
      </c>
      <c r="Q782" s="36"/>
      <c r="R782" s="6">
        <v>0</v>
      </c>
      <c r="S782" s="30">
        <v>761446</v>
      </c>
      <c r="T782" s="30"/>
      <c r="U782" s="36">
        <v>761446</v>
      </c>
      <c r="V782" s="36"/>
      <c r="W782" s="37"/>
      <c r="X782" s="37"/>
    </row>
    <row r="783" spans="2:24" ht="18" customHeight="1" x14ac:dyDescent="0.2">
      <c r="B783" s="33" t="s">
        <v>1</v>
      </c>
      <c r="C783" s="33"/>
      <c r="D783" s="33"/>
      <c r="E783" s="34" t="s">
        <v>1694</v>
      </c>
      <c r="F783" s="34"/>
      <c r="G783" s="34"/>
      <c r="H783" s="35" t="s">
        <v>3166</v>
      </c>
      <c r="I783" s="35"/>
      <c r="J783" s="35"/>
      <c r="K783" s="3">
        <v>55</v>
      </c>
      <c r="L783" s="6">
        <v>-5909760</v>
      </c>
      <c r="M783" s="7">
        <v>358263810</v>
      </c>
      <c r="N783" s="30">
        <v>9135504</v>
      </c>
      <c r="O783" s="30"/>
      <c r="P783" s="26">
        <v>294188332</v>
      </c>
      <c r="Q783" s="26"/>
      <c r="R783" s="6">
        <v>0</v>
      </c>
      <c r="S783" s="30">
        <f>SUM(S784:T785)</f>
        <v>720126</v>
      </c>
      <c r="T783" s="30"/>
      <c r="U783" s="26">
        <v>49030214</v>
      </c>
      <c r="V783" s="26"/>
      <c r="W783" s="27" t="s">
        <v>2</v>
      </c>
      <c r="X783" s="27"/>
    </row>
    <row r="784" spans="2:24" ht="13.5" customHeight="1" x14ac:dyDescent="0.2">
      <c r="B784" s="38">
        <v>1</v>
      </c>
      <c r="C784" s="38"/>
      <c r="D784" s="38"/>
      <c r="E784" s="39" t="s">
        <v>1695</v>
      </c>
      <c r="F784" s="39"/>
      <c r="G784" s="40" t="s">
        <v>3144</v>
      </c>
      <c r="H784" s="40"/>
      <c r="I784" s="40"/>
      <c r="J784" s="40"/>
      <c r="K784" s="4">
        <v>37127</v>
      </c>
      <c r="L784" s="6">
        <v>0</v>
      </c>
      <c r="M784" s="8">
        <v>6331446</v>
      </c>
      <c r="N784" s="30">
        <v>0</v>
      </c>
      <c r="O784" s="30"/>
      <c r="P784" s="36">
        <v>5971446</v>
      </c>
      <c r="Q784" s="36"/>
      <c r="R784" s="6">
        <v>0</v>
      </c>
      <c r="S784" s="30">
        <v>360000</v>
      </c>
      <c r="T784" s="30"/>
      <c r="U784" s="36">
        <v>360000</v>
      </c>
      <c r="V784" s="36"/>
      <c r="W784" s="37"/>
      <c r="X784" s="37"/>
    </row>
    <row r="785" spans="2:24" ht="13.5" customHeight="1" x14ac:dyDescent="0.2">
      <c r="B785" s="38">
        <v>2</v>
      </c>
      <c r="C785" s="38"/>
      <c r="D785" s="38"/>
      <c r="E785" s="39" t="s">
        <v>1696</v>
      </c>
      <c r="F785" s="39"/>
      <c r="G785" s="40" t="s">
        <v>3145</v>
      </c>
      <c r="H785" s="40"/>
      <c r="I785" s="40"/>
      <c r="J785" s="40"/>
      <c r="K785" s="4">
        <v>37086.675763888903</v>
      </c>
      <c r="L785" s="6">
        <v>-2462400</v>
      </c>
      <c r="M785" s="8">
        <v>360126</v>
      </c>
      <c r="N785" s="30">
        <v>0</v>
      </c>
      <c r="O785" s="30"/>
      <c r="P785" s="36">
        <v>0</v>
      </c>
      <c r="Q785" s="36"/>
      <c r="R785" s="6">
        <v>0</v>
      </c>
      <c r="S785" s="30">
        <v>360126</v>
      </c>
      <c r="T785" s="30"/>
      <c r="U785" s="36">
        <v>-2102274</v>
      </c>
      <c r="V785" s="36"/>
      <c r="W785" s="41" t="s">
        <v>3182</v>
      </c>
      <c r="X785" s="37"/>
    </row>
    <row r="786" spans="2:24" ht="18" customHeight="1" x14ac:dyDescent="0.2">
      <c r="B786" s="33" t="s">
        <v>1</v>
      </c>
      <c r="C786" s="33"/>
      <c r="D786" s="33"/>
      <c r="E786" s="34" t="s">
        <v>1697</v>
      </c>
      <c r="F786" s="34"/>
      <c r="G786" s="34"/>
      <c r="H786" s="35" t="s">
        <v>3166</v>
      </c>
      <c r="I786" s="35"/>
      <c r="J786" s="35"/>
      <c r="K786" s="3">
        <v>55</v>
      </c>
      <c r="L786" s="6">
        <v>-3447360</v>
      </c>
      <c r="M786" s="7">
        <v>350445690</v>
      </c>
      <c r="N786" s="30">
        <v>7165584</v>
      </c>
      <c r="O786" s="30"/>
      <c r="P786" s="26">
        <v>296559035</v>
      </c>
      <c r="Q786" s="26"/>
      <c r="R786" s="6">
        <v>0</v>
      </c>
      <c r="S786" s="30">
        <f>SUM(S787:T788)</f>
        <v>432151</v>
      </c>
      <c r="T786" s="30"/>
      <c r="U786" s="26">
        <v>43273711</v>
      </c>
      <c r="V786" s="26"/>
      <c r="W786" s="27" t="s">
        <v>2</v>
      </c>
      <c r="X786" s="27"/>
    </row>
    <row r="787" spans="2:24" ht="13.5" customHeight="1" x14ac:dyDescent="0.2">
      <c r="B787" s="38">
        <v>1</v>
      </c>
      <c r="C787" s="38"/>
      <c r="D787" s="38"/>
      <c r="E787" s="39" t="s">
        <v>1698</v>
      </c>
      <c r="F787" s="39"/>
      <c r="G787" s="40" t="s">
        <v>3146</v>
      </c>
      <c r="H787" s="40"/>
      <c r="I787" s="40"/>
      <c r="J787" s="40"/>
      <c r="K787" s="4">
        <v>36968</v>
      </c>
      <c r="L787" s="6">
        <v>0</v>
      </c>
      <c r="M787" s="8">
        <v>6331446</v>
      </c>
      <c r="N787" s="30">
        <v>2985660</v>
      </c>
      <c r="O787" s="30"/>
      <c r="P787" s="36">
        <v>3165723</v>
      </c>
      <c r="Q787" s="36"/>
      <c r="R787" s="6">
        <v>0</v>
      </c>
      <c r="S787" s="30">
        <v>180063</v>
      </c>
      <c r="T787" s="30"/>
      <c r="U787" s="36">
        <v>180063</v>
      </c>
      <c r="V787" s="36"/>
      <c r="W787" s="37"/>
      <c r="X787" s="37"/>
    </row>
    <row r="788" spans="2:24" ht="13.5" customHeight="1" x14ac:dyDescent="0.2">
      <c r="B788" s="38">
        <v>2</v>
      </c>
      <c r="C788" s="38"/>
      <c r="D788" s="38"/>
      <c r="E788" s="39" t="s">
        <v>1699</v>
      </c>
      <c r="F788" s="39"/>
      <c r="G788" s="40" t="s">
        <v>3147</v>
      </c>
      <c r="H788" s="40"/>
      <c r="I788" s="40"/>
      <c r="J788" s="40"/>
      <c r="K788" s="4">
        <v>37255</v>
      </c>
      <c r="L788" s="6">
        <v>-3447360</v>
      </c>
      <c r="M788" s="8">
        <v>6331446</v>
      </c>
      <c r="N788" s="30">
        <v>4179924</v>
      </c>
      <c r="O788" s="30"/>
      <c r="P788" s="36">
        <v>1899434</v>
      </c>
      <c r="Q788" s="36"/>
      <c r="R788" s="6">
        <v>0</v>
      </c>
      <c r="S788" s="30">
        <v>252088</v>
      </c>
      <c r="T788" s="30"/>
      <c r="U788" s="36">
        <v>-3195272</v>
      </c>
      <c r="V788" s="36"/>
      <c r="W788" s="41" t="s">
        <v>3182</v>
      </c>
      <c r="X788" s="37"/>
    </row>
    <row r="789" spans="2:24" ht="18" customHeight="1" x14ac:dyDescent="0.2">
      <c r="B789" s="33" t="s">
        <v>1</v>
      </c>
      <c r="C789" s="33"/>
      <c r="D789" s="33"/>
      <c r="E789" s="34" t="s">
        <v>1700</v>
      </c>
      <c r="F789" s="34"/>
      <c r="G789" s="34"/>
      <c r="H789" s="35" t="s">
        <v>3166</v>
      </c>
      <c r="I789" s="35"/>
      <c r="J789" s="35"/>
      <c r="K789" s="3">
        <v>55</v>
      </c>
      <c r="L789" s="6">
        <v>-4924800</v>
      </c>
      <c r="M789" s="7">
        <v>354878010</v>
      </c>
      <c r="N789" s="30">
        <v>5971320</v>
      </c>
      <c r="O789" s="30"/>
      <c r="P789" s="26">
        <v>304226442</v>
      </c>
      <c r="Q789" s="26"/>
      <c r="R789" s="6">
        <v>0</v>
      </c>
      <c r="S789" s="30">
        <f>SUM(S790)</f>
        <v>360126</v>
      </c>
      <c r="T789" s="30"/>
      <c r="U789" s="26">
        <v>39755448</v>
      </c>
      <c r="V789" s="26"/>
      <c r="W789" s="27" t="s">
        <v>2</v>
      </c>
      <c r="X789" s="27"/>
    </row>
    <row r="790" spans="2:24" ht="13.5" customHeight="1" x14ac:dyDescent="0.2">
      <c r="B790" s="38">
        <v>1</v>
      </c>
      <c r="C790" s="38"/>
      <c r="D790" s="38"/>
      <c r="E790" s="39" t="s">
        <v>1701</v>
      </c>
      <c r="F790" s="39"/>
      <c r="G790" s="40" t="s">
        <v>3148</v>
      </c>
      <c r="H790" s="40"/>
      <c r="I790" s="40"/>
      <c r="J790" s="40"/>
      <c r="K790" s="4">
        <v>36897</v>
      </c>
      <c r="L790" s="6">
        <v>-4924800</v>
      </c>
      <c r="M790" s="8">
        <v>6331446</v>
      </c>
      <c r="N790" s="30">
        <v>5971320</v>
      </c>
      <c r="O790" s="30"/>
      <c r="P790" s="36">
        <v>0</v>
      </c>
      <c r="Q790" s="36"/>
      <c r="R790" s="6">
        <v>0</v>
      </c>
      <c r="S790" s="30">
        <v>360126</v>
      </c>
      <c r="T790" s="30"/>
      <c r="U790" s="36">
        <v>-4564674</v>
      </c>
      <c r="V790" s="36"/>
      <c r="W790" s="41" t="s">
        <v>3182</v>
      </c>
      <c r="X790" s="37"/>
    </row>
    <row r="791" spans="2:24" ht="18" customHeight="1" x14ac:dyDescent="0.2">
      <c r="B791" s="33" t="s">
        <v>1</v>
      </c>
      <c r="C791" s="33"/>
      <c r="D791" s="33"/>
      <c r="E791" s="34" t="s">
        <v>1702</v>
      </c>
      <c r="F791" s="34"/>
      <c r="G791" s="34"/>
      <c r="H791" s="35" t="s">
        <v>3166</v>
      </c>
      <c r="I791" s="35"/>
      <c r="J791" s="35"/>
      <c r="K791" s="3">
        <v>53</v>
      </c>
      <c r="L791" s="6">
        <v>6056600</v>
      </c>
      <c r="M791" s="7">
        <v>299184952</v>
      </c>
      <c r="N791" s="30">
        <v>2569600</v>
      </c>
      <c r="O791" s="30"/>
      <c r="P791" s="26">
        <v>285733840</v>
      </c>
      <c r="Q791" s="26"/>
      <c r="R791" s="6">
        <v>0</v>
      </c>
      <c r="S791" s="30">
        <f>SUM(S792)</f>
        <v>0</v>
      </c>
      <c r="T791" s="30"/>
      <c r="U791" s="26">
        <v>16938112</v>
      </c>
      <c r="V791" s="26"/>
      <c r="W791" s="27" t="s">
        <v>2</v>
      </c>
      <c r="X791" s="27"/>
    </row>
    <row r="792" spans="2:24" ht="13.5" customHeight="1" x14ac:dyDescent="0.2">
      <c r="B792" s="38">
        <v>1</v>
      </c>
      <c r="C792" s="38"/>
      <c r="D792" s="38"/>
      <c r="E792" s="39" t="s">
        <v>1703</v>
      </c>
      <c r="F792" s="39"/>
      <c r="G792" s="40" t="s">
        <v>3149</v>
      </c>
      <c r="H792" s="40"/>
      <c r="I792" s="40"/>
      <c r="J792" s="40"/>
      <c r="K792" s="4">
        <v>36381</v>
      </c>
      <c r="L792" s="6">
        <v>6150000</v>
      </c>
      <c r="M792" s="8">
        <v>4551404</v>
      </c>
      <c r="N792" s="30">
        <v>0</v>
      </c>
      <c r="O792" s="30"/>
      <c r="P792" s="36">
        <v>4551404</v>
      </c>
      <c r="Q792" s="36"/>
      <c r="R792" s="6">
        <v>0</v>
      </c>
      <c r="S792" s="30">
        <v>0</v>
      </c>
      <c r="T792" s="30"/>
      <c r="U792" s="36">
        <v>6150000</v>
      </c>
      <c r="V792" s="36"/>
      <c r="W792" s="37"/>
      <c r="X792" s="37"/>
    </row>
    <row r="793" spans="2:24" ht="18" customHeight="1" x14ac:dyDescent="0.2">
      <c r="B793" s="33" t="s">
        <v>1</v>
      </c>
      <c r="C793" s="33"/>
      <c r="D793" s="33"/>
      <c r="E793" s="34" t="s">
        <v>1704</v>
      </c>
      <c r="F793" s="34"/>
      <c r="G793" s="34"/>
      <c r="H793" s="35" t="s">
        <v>3166</v>
      </c>
      <c r="I793" s="35"/>
      <c r="J793" s="35"/>
      <c r="K793" s="3">
        <v>53</v>
      </c>
      <c r="L793" s="6">
        <v>3854400</v>
      </c>
      <c r="M793" s="7">
        <v>298719212</v>
      </c>
      <c r="N793" s="30">
        <v>5139200</v>
      </c>
      <c r="O793" s="30"/>
      <c r="P793" s="26">
        <v>251322940</v>
      </c>
      <c r="Q793" s="26"/>
      <c r="R793" s="6">
        <v>0</v>
      </c>
      <c r="S793" s="30">
        <f>SUM(S794)</f>
        <v>375804</v>
      </c>
      <c r="T793" s="30"/>
      <c r="U793" s="26">
        <v>46111468</v>
      </c>
      <c r="V793" s="26"/>
      <c r="W793" s="27" t="s">
        <v>2</v>
      </c>
      <c r="X793" s="27"/>
    </row>
    <row r="794" spans="2:24" ht="14.25" customHeight="1" x14ac:dyDescent="0.2">
      <c r="B794" s="38">
        <v>1</v>
      </c>
      <c r="C794" s="38"/>
      <c r="D794" s="38"/>
      <c r="E794" s="39" t="s">
        <v>1705</v>
      </c>
      <c r="F794" s="39"/>
      <c r="G794" s="40" t="s">
        <v>3150</v>
      </c>
      <c r="H794" s="40"/>
      <c r="I794" s="40"/>
      <c r="J794" s="40"/>
      <c r="K794" s="4">
        <v>37092</v>
      </c>
      <c r="L794" s="6">
        <v>0</v>
      </c>
      <c r="M794" s="8">
        <v>5515004</v>
      </c>
      <c r="N794" s="30">
        <v>5139200</v>
      </c>
      <c r="O794" s="30"/>
      <c r="P794" s="36">
        <v>0</v>
      </c>
      <c r="Q794" s="36"/>
      <c r="R794" s="6">
        <v>0</v>
      </c>
      <c r="S794" s="30">
        <v>375804</v>
      </c>
      <c r="T794" s="30"/>
      <c r="U794" s="36">
        <v>375804</v>
      </c>
      <c r="V794" s="36"/>
      <c r="W794" s="37"/>
      <c r="X794" s="37"/>
    </row>
    <row r="795" spans="2:24" ht="18" customHeight="1" x14ac:dyDescent="0.2">
      <c r="B795" s="33" t="s">
        <v>1</v>
      </c>
      <c r="C795" s="33"/>
      <c r="D795" s="33"/>
      <c r="E795" s="34" t="s">
        <v>1706</v>
      </c>
      <c r="F795" s="34"/>
      <c r="G795" s="34"/>
      <c r="H795" s="35" t="s">
        <v>3166</v>
      </c>
      <c r="I795" s="35"/>
      <c r="J795" s="35"/>
      <c r="K795" s="3">
        <v>54</v>
      </c>
      <c r="L795" s="6">
        <v>-2569600</v>
      </c>
      <c r="M795" s="7">
        <v>307847716</v>
      </c>
      <c r="N795" s="30">
        <v>8286960</v>
      </c>
      <c r="O795" s="30"/>
      <c r="P795" s="26">
        <v>274315072</v>
      </c>
      <c r="Q795" s="26"/>
      <c r="R795" s="6">
        <v>0</v>
      </c>
      <c r="S795" s="30">
        <f>SUM(S796:T797)</f>
        <v>616704</v>
      </c>
      <c r="T795" s="30"/>
      <c r="U795" s="26">
        <v>22676084</v>
      </c>
      <c r="V795" s="26"/>
      <c r="W795" s="27" t="s">
        <v>2</v>
      </c>
      <c r="X795" s="27"/>
    </row>
    <row r="796" spans="2:24" ht="13.5" customHeight="1" x14ac:dyDescent="0.2">
      <c r="B796" s="38">
        <v>1</v>
      </c>
      <c r="C796" s="38"/>
      <c r="D796" s="38"/>
      <c r="E796" s="39" t="s">
        <v>1707</v>
      </c>
      <c r="F796" s="39"/>
      <c r="G796" s="40" t="s">
        <v>3151</v>
      </c>
      <c r="H796" s="40"/>
      <c r="I796" s="40"/>
      <c r="J796" s="40"/>
      <c r="K796" s="4">
        <v>36500</v>
      </c>
      <c r="L796" s="6">
        <v>0</v>
      </c>
      <c r="M796" s="8">
        <v>6077104</v>
      </c>
      <c r="N796" s="30">
        <v>0</v>
      </c>
      <c r="O796" s="30"/>
      <c r="P796" s="36">
        <v>5836204</v>
      </c>
      <c r="Q796" s="36"/>
      <c r="R796" s="6">
        <v>0</v>
      </c>
      <c r="S796" s="30">
        <v>240900</v>
      </c>
      <c r="T796" s="30"/>
      <c r="U796" s="36">
        <v>240900</v>
      </c>
      <c r="V796" s="36"/>
      <c r="W796" s="37"/>
      <c r="X796" s="37"/>
    </row>
    <row r="797" spans="2:24" ht="14.25" customHeight="1" x14ac:dyDescent="0.2">
      <c r="B797" s="38">
        <v>2</v>
      </c>
      <c r="C797" s="38"/>
      <c r="D797" s="38"/>
      <c r="E797" s="39" t="s">
        <v>1708</v>
      </c>
      <c r="F797" s="39"/>
      <c r="G797" s="40" t="s">
        <v>3152</v>
      </c>
      <c r="H797" s="40"/>
      <c r="I797" s="40"/>
      <c r="J797" s="40"/>
      <c r="K797" s="4">
        <v>37008</v>
      </c>
      <c r="L797" s="6">
        <v>0</v>
      </c>
      <c r="M797" s="8">
        <v>5515004</v>
      </c>
      <c r="N797" s="30">
        <v>5139200</v>
      </c>
      <c r="O797" s="30"/>
      <c r="P797" s="36">
        <v>0</v>
      </c>
      <c r="Q797" s="36"/>
      <c r="R797" s="6">
        <v>0</v>
      </c>
      <c r="S797" s="30">
        <v>375804</v>
      </c>
      <c r="T797" s="30"/>
      <c r="U797" s="36">
        <v>375804</v>
      </c>
      <c r="V797" s="36"/>
      <c r="W797" s="37"/>
      <c r="X797" s="37"/>
    </row>
    <row r="798" spans="2:24" ht="18" customHeight="1" x14ac:dyDescent="0.2">
      <c r="B798" s="33" t="s">
        <v>1</v>
      </c>
      <c r="C798" s="33"/>
      <c r="D798" s="33"/>
      <c r="E798" s="34" t="s">
        <v>1709</v>
      </c>
      <c r="F798" s="34"/>
      <c r="G798" s="34"/>
      <c r="H798" s="35" t="s">
        <v>3166</v>
      </c>
      <c r="I798" s="35"/>
      <c r="J798" s="35"/>
      <c r="K798" s="3">
        <v>49</v>
      </c>
      <c r="L798" s="6">
        <v>-5540400</v>
      </c>
      <c r="M798" s="7">
        <v>296891568</v>
      </c>
      <c r="N798" s="30">
        <v>0</v>
      </c>
      <c r="O798" s="30"/>
      <c r="P798" s="26">
        <v>208518986</v>
      </c>
      <c r="Q798" s="26"/>
      <c r="R798" s="6">
        <v>0</v>
      </c>
      <c r="S798" s="30">
        <f>SUM(S799:T800)</f>
        <v>720252</v>
      </c>
      <c r="T798" s="30"/>
      <c r="U798" s="26">
        <v>82832182</v>
      </c>
      <c r="V798" s="26"/>
      <c r="W798" s="27" t="s">
        <v>2</v>
      </c>
      <c r="X798" s="27"/>
    </row>
    <row r="799" spans="2:24" ht="13.5" customHeight="1" x14ac:dyDescent="0.2">
      <c r="B799" s="38">
        <v>1</v>
      </c>
      <c r="C799" s="38"/>
      <c r="D799" s="38"/>
      <c r="E799" s="39" t="s">
        <v>1710</v>
      </c>
      <c r="F799" s="39"/>
      <c r="G799" s="40" t="s">
        <v>2268</v>
      </c>
      <c r="H799" s="40"/>
      <c r="I799" s="40"/>
      <c r="J799" s="40"/>
      <c r="K799" s="4">
        <v>35979</v>
      </c>
      <c r="L799" s="6">
        <v>0</v>
      </c>
      <c r="M799" s="8">
        <v>360126</v>
      </c>
      <c r="N799" s="30">
        <v>0</v>
      </c>
      <c r="O799" s="30"/>
      <c r="P799" s="36">
        <v>0</v>
      </c>
      <c r="Q799" s="36"/>
      <c r="R799" s="6">
        <v>0</v>
      </c>
      <c r="S799" s="30">
        <v>360126</v>
      </c>
      <c r="T799" s="30"/>
      <c r="U799" s="36">
        <v>360126</v>
      </c>
      <c r="V799" s="36"/>
      <c r="W799" s="37"/>
      <c r="X799" s="37"/>
    </row>
    <row r="800" spans="2:24" ht="14.25" customHeight="1" x14ac:dyDescent="0.2">
      <c r="B800" s="38">
        <v>2</v>
      </c>
      <c r="C800" s="38"/>
      <c r="D800" s="38"/>
      <c r="E800" s="39" t="s">
        <v>1711</v>
      </c>
      <c r="F800" s="39"/>
      <c r="G800" s="40" t="s">
        <v>3042</v>
      </c>
      <c r="H800" s="40"/>
      <c r="I800" s="40"/>
      <c r="J800" s="40"/>
      <c r="K800" s="4">
        <v>36946</v>
      </c>
      <c r="L800" s="6">
        <v>0</v>
      </c>
      <c r="M800" s="8">
        <v>6208326</v>
      </c>
      <c r="N800" s="30">
        <v>0</v>
      </c>
      <c r="O800" s="30"/>
      <c r="P800" s="36">
        <v>5848200</v>
      </c>
      <c r="Q800" s="36"/>
      <c r="R800" s="6">
        <v>0</v>
      </c>
      <c r="S800" s="30">
        <v>360126</v>
      </c>
      <c r="T800" s="30"/>
      <c r="U800" s="36">
        <v>360126</v>
      </c>
      <c r="V800" s="36"/>
      <c r="W800" s="37"/>
      <c r="X800" s="37"/>
    </row>
    <row r="801" spans="2:24" ht="18" customHeight="1" x14ac:dyDescent="0.2">
      <c r="B801" s="33" t="s">
        <v>1</v>
      </c>
      <c r="C801" s="33"/>
      <c r="D801" s="33"/>
      <c r="E801" s="34" t="s">
        <v>1714</v>
      </c>
      <c r="F801" s="34"/>
      <c r="G801" s="34"/>
      <c r="H801" s="35" t="s">
        <v>3166</v>
      </c>
      <c r="I801" s="35"/>
      <c r="J801" s="35"/>
      <c r="K801" s="3">
        <v>48</v>
      </c>
      <c r="L801" s="6">
        <v>-5540400</v>
      </c>
      <c r="M801" s="7">
        <v>293197968</v>
      </c>
      <c r="N801" s="30">
        <v>5848200</v>
      </c>
      <c r="O801" s="30"/>
      <c r="P801" s="26">
        <v>218345300</v>
      </c>
      <c r="Q801" s="26"/>
      <c r="R801" s="6">
        <v>0</v>
      </c>
      <c r="S801" s="30">
        <f>SUM(S802)</f>
        <v>360126</v>
      </c>
      <c r="T801" s="30"/>
      <c r="U801" s="26">
        <v>63464068</v>
      </c>
      <c r="V801" s="26"/>
      <c r="W801" s="27" t="s">
        <v>2</v>
      </c>
      <c r="X801" s="27"/>
    </row>
    <row r="802" spans="2:24" ht="13.5" customHeight="1" x14ac:dyDescent="0.2">
      <c r="B802" s="38">
        <v>1</v>
      </c>
      <c r="C802" s="38"/>
      <c r="D802" s="38"/>
      <c r="E802" s="39" t="s">
        <v>1715</v>
      </c>
      <c r="F802" s="39"/>
      <c r="G802" s="40" t="s">
        <v>3153</v>
      </c>
      <c r="H802" s="40"/>
      <c r="I802" s="40"/>
      <c r="J802" s="40"/>
      <c r="K802" s="4">
        <v>37128</v>
      </c>
      <c r="L802" s="6">
        <v>-5540400</v>
      </c>
      <c r="M802" s="8">
        <v>6208326</v>
      </c>
      <c r="N802" s="30">
        <v>5848200</v>
      </c>
      <c r="O802" s="30"/>
      <c r="P802" s="36">
        <v>0</v>
      </c>
      <c r="Q802" s="36"/>
      <c r="R802" s="6">
        <v>0</v>
      </c>
      <c r="S802" s="30">
        <v>360126</v>
      </c>
      <c r="T802" s="30"/>
      <c r="U802" s="36">
        <v>-5180274</v>
      </c>
      <c r="V802" s="36"/>
      <c r="W802" s="41" t="s">
        <v>3182</v>
      </c>
      <c r="X802" s="37"/>
    </row>
    <row r="803" spans="2:24" ht="18" customHeight="1" x14ac:dyDescent="0.2">
      <c r="B803" s="33" t="s">
        <v>1</v>
      </c>
      <c r="C803" s="33"/>
      <c r="D803" s="33"/>
      <c r="E803" s="34" t="s">
        <v>1717</v>
      </c>
      <c r="F803" s="34"/>
      <c r="G803" s="34"/>
      <c r="H803" s="35" t="s">
        <v>3166</v>
      </c>
      <c r="I803" s="35"/>
      <c r="J803" s="35"/>
      <c r="K803" s="3">
        <v>62</v>
      </c>
      <c r="L803" s="6">
        <v>-3878280</v>
      </c>
      <c r="M803" s="7">
        <v>389348532</v>
      </c>
      <c r="N803" s="30">
        <v>4524660</v>
      </c>
      <c r="O803" s="30"/>
      <c r="P803" s="26">
        <v>378737004</v>
      </c>
      <c r="Q803" s="26"/>
      <c r="R803" s="6">
        <v>0</v>
      </c>
      <c r="S803" s="30">
        <f>SUM(S804:T805)</f>
        <v>612214</v>
      </c>
      <c r="T803" s="30"/>
      <c r="U803" s="26">
        <v>2208588</v>
      </c>
      <c r="V803" s="26"/>
      <c r="W803" s="27" t="s">
        <v>2</v>
      </c>
      <c r="X803" s="27"/>
    </row>
    <row r="804" spans="2:24" ht="13.5" customHeight="1" x14ac:dyDescent="0.2">
      <c r="B804" s="38">
        <v>1</v>
      </c>
      <c r="C804" s="38"/>
      <c r="D804" s="38"/>
      <c r="E804" s="39" t="s">
        <v>1718</v>
      </c>
      <c r="F804" s="39"/>
      <c r="G804" s="40" t="s">
        <v>3155</v>
      </c>
      <c r="H804" s="40"/>
      <c r="I804" s="40"/>
      <c r="J804" s="40"/>
      <c r="K804" s="4">
        <v>36998</v>
      </c>
      <c r="L804" s="6">
        <v>0</v>
      </c>
      <c r="M804" s="8">
        <v>5715846</v>
      </c>
      <c r="N804" s="30">
        <v>0</v>
      </c>
      <c r="O804" s="30"/>
      <c r="P804" s="36">
        <v>5355720</v>
      </c>
      <c r="Q804" s="36"/>
      <c r="R804" s="6">
        <v>0</v>
      </c>
      <c r="S804" s="30">
        <v>360126</v>
      </c>
      <c r="T804" s="30"/>
      <c r="U804" s="36">
        <v>360126</v>
      </c>
      <c r="V804" s="36"/>
      <c r="W804" s="37"/>
      <c r="X804" s="37"/>
    </row>
    <row r="805" spans="2:24" ht="13.5" customHeight="1" x14ac:dyDescent="0.2">
      <c r="B805" s="38">
        <v>2</v>
      </c>
      <c r="C805" s="38"/>
      <c r="D805" s="38"/>
      <c r="E805" s="39" t="s">
        <v>1719</v>
      </c>
      <c r="F805" s="39"/>
      <c r="G805" s="40" t="s">
        <v>3156</v>
      </c>
      <c r="H805" s="40"/>
      <c r="I805" s="40"/>
      <c r="J805" s="40"/>
      <c r="K805" s="4">
        <v>37135</v>
      </c>
      <c r="L805" s="6">
        <v>-3878280</v>
      </c>
      <c r="M805" s="8">
        <v>6823926</v>
      </c>
      <c r="N805" s="30">
        <v>4524660</v>
      </c>
      <c r="O805" s="30"/>
      <c r="P805" s="36">
        <v>2047178</v>
      </c>
      <c r="Q805" s="36"/>
      <c r="R805" s="6">
        <v>0</v>
      </c>
      <c r="S805" s="30">
        <v>252088</v>
      </c>
      <c r="T805" s="30"/>
      <c r="U805" s="36">
        <v>-3626192</v>
      </c>
      <c r="V805" s="36"/>
      <c r="W805" s="41" t="s">
        <v>3182</v>
      </c>
      <c r="X805" s="37"/>
    </row>
    <row r="806" spans="2:24" ht="18" customHeight="1" x14ac:dyDescent="0.2">
      <c r="B806" s="33" t="s">
        <v>1</v>
      </c>
      <c r="C806" s="33"/>
      <c r="D806" s="33"/>
      <c r="E806" s="34" t="s">
        <v>1720</v>
      </c>
      <c r="F806" s="34"/>
      <c r="G806" s="34"/>
      <c r="H806" s="35" t="s">
        <v>3166</v>
      </c>
      <c r="I806" s="35"/>
      <c r="J806" s="35"/>
      <c r="K806" s="3">
        <v>40</v>
      </c>
      <c r="L806" s="6">
        <v>-175000</v>
      </c>
      <c r="M806" s="7">
        <v>286438680</v>
      </c>
      <c r="N806" s="30">
        <v>4503114</v>
      </c>
      <c r="O806" s="30"/>
      <c r="P806" s="26">
        <v>261304040</v>
      </c>
      <c r="Q806" s="26"/>
      <c r="R806" s="6">
        <v>0</v>
      </c>
      <c r="S806" s="30">
        <f>SUM(S807)</f>
        <v>252088</v>
      </c>
      <c r="T806" s="30"/>
      <c r="U806" s="26">
        <v>20456526</v>
      </c>
      <c r="V806" s="26"/>
      <c r="W806" s="27" t="s">
        <v>2</v>
      </c>
      <c r="X806" s="27"/>
    </row>
    <row r="807" spans="2:24" ht="13.5" customHeight="1" x14ac:dyDescent="0.2">
      <c r="B807" s="38">
        <v>1</v>
      </c>
      <c r="C807" s="38"/>
      <c r="D807" s="38"/>
      <c r="E807" s="39" t="s">
        <v>1721</v>
      </c>
      <c r="F807" s="39"/>
      <c r="G807" s="40" t="s">
        <v>3157</v>
      </c>
      <c r="H807" s="40"/>
      <c r="I807" s="40"/>
      <c r="J807" s="40"/>
      <c r="K807" s="4">
        <v>37114</v>
      </c>
      <c r="L807" s="6">
        <v>-175000</v>
      </c>
      <c r="M807" s="8">
        <v>6793146</v>
      </c>
      <c r="N807" s="30">
        <v>4503114</v>
      </c>
      <c r="O807" s="30"/>
      <c r="P807" s="36">
        <v>2037944</v>
      </c>
      <c r="Q807" s="36"/>
      <c r="R807" s="6">
        <v>0</v>
      </c>
      <c r="S807" s="30">
        <v>252088</v>
      </c>
      <c r="T807" s="30"/>
      <c r="U807" s="36">
        <v>77088</v>
      </c>
      <c r="V807" s="36"/>
      <c r="W807" s="37"/>
      <c r="X807" s="37"/>
    </row>
    <row r="808" spans="2:24" ht="18" customHeight="1" x14ac:dyDescent="0.2">
      <c r="B808" s="33" t="s">
        <v>1</v>
      </c>
      <c r="C808" s="33"/>
      <c r="D808" s="33"/>
      <c r="E808" s="34" t="s">
        <v>1722</v>
      </c>
      <c r="F808" s="34"/>
      <c r="G808" s="34"/>
      <c r="H808" s="35" t="s">
        <v>3166</v>
      </c>
      <c r="I808" s="35"/>
      <c r="J808" s="35"/>
      <c r="K808" s="3">
        <v>66</v>
      </c>
      <c r="L808" s="6">
        <v>7005950</v>
      </c>
      <c r="M808" s="7">
        <v>431541764</v>
      </c>
      <c r="N808" s="30">
        <v>0</v>
      </c>
      <c r="O808" s="30"/>
      <c r="P808" s="26">
        <v>328459679</v>
      </c>
      <c r="Q808" s="26"/>
      <c r="R808" s="6">
        <v>0</v>
      </c>
      <c r="S808" s="30">
        <f>SUM(S809:T810)</f>
        <v>667926</v>
      </c>
      <c r="T808" s="30"/>
      <c r="U808" s="26">
        <v>110088039</v>
      </c>
      <c r="V808" s="26"/>
      <c r="W808" s="27" t="s">
        <v>2</v>
      </c>
      <c r="X808" s="27"/>
    </row>
    <row r="809" spans="2:24" ht="13.5" customHeight="1" x14ac:dyDescent="0.2">
      <c r="B809" s="38">
        <v>1</v>
      </c>
      <c r="C809" s="38"/>
      <c r="D809" s="38"/>
      <c r="E809" s="39" t="s">
        <v>1723</v>
      </c>
      <c r="F809" s="39"/>
      <c r="G809" s="40" t="s">
        <v>2151</v>
      </c>
      <c r="H809" s="40"/>
      <c r="I809" s="40"/>
      <c r="J809" s="40"/>
      <c r="K809" s="4">
        <v>35764</v>
      </c>
      <c r="L809" s="6">
        <v>0</v>
      </c>
      <c r="M809" s="8">
        <v>667926</v>
      </c>
      <c r="N809" s="30">
        <v>0</v>
      </c>
      <c r="O809" s="30"/>
      <c r="P809" s="36">
        <v>0</v>
      </c>
      <c r="Q809" s="36"/>
      <c r="R809" s="6">
        <v>0</v>
      </c>
      <c r="S809" s="30">
        <v>667926</v>
      </c>
      <c r="T809" s="30"/>
      <c r="U809" s="36">
        <v>667926</v>
      </c>
      <c r="V809" s="36"/>
      <c r="W809" s="37"/>
      <c r="X809" s="37"/>
    </row>
    <row r="810" spans="2:24" ht="14.25" customHeight="1" x14ac:dyDescent="0.2">
      <c r="B810" s="38">
        <v>2</v>
      </c>
      <c r="C810" s="38"/>
      <c r="D810" s="38"/>
      <c r="E810" s="39" t="s">
        <v>1724</v>
      </c>
      <c r="F810" s="39"/>
      <c r="G810" s="40" t="s">
        <v>3158</v>
      </c>
      <c r="H810" s="40"/>
      <c r="I810" s="40"/>
      <c r="J810" s="40"/>
      <c r="K810" s="4">
        <v>35786</v>
      </c>
      <c r="L810" s="6">
        <v>1488960</v>
      </c>
      <c r="M810" s="8">
        <v>3438126</v>
      </c>
      <c r="N810" s="30">
        <v>0</v>
      </c>
      <c r="O810" s="30"/>
      <c r="P810" s="36">
        <v>3438126</v>
      </c>
      <c r="Q810" s="36"/>
      <c r="R810" s="6">
        <v>0</v>
      </c>
      <c r="S810" s="30">
        <v>0</v>
      </c>
      <c r="T810" s="30"/>
      <c r="U810" s="36">
        <v>1488960</v>
      </c>
      <c r="V810" s="36"/>
      <c r="W810" s="37"/>
      <c r="X810" s="37"/>
    </row>
    <row r="811" spans="2:24" ht="18" customHeight="1" x14ac:dyDescent="0.2">
      <c r="B811" s="33" t="s">
        <v>1</v>
      </c>
      <c r="C811" s="33"/>
      <c r="D811" s="33"/>
      <c r="E811" s="34" t="s">
        <v>1726</v>
      </c>
      <c r="F811" s="34"/>
      <c r="G811" s="34"/>
      <c r="H811" s="35" t="s">
        <v>3166</v>
      </c>
      <c r="I811" s="35"/>
      <c r="J811" s="35"/>
      <c r="K811" s="3">
        <v>60</v>
      </c>
      <c r="L811" s="6">
        <v>-4001400</v>
      </c>
      <c r="M811" s="7">
        <v>386175114</v>
      </c>
      <c r="N811" s="30">
        <v>4503114</v>
      </c>
      <c r="O811" s="30"/>
      <c r="P811" s="26">
        <v>326883854</v>
      </c>
      <c r="Q811" s="26"/>
      <c r="R811" s="6">
        <v>0</v>
      </c>
      <c r="S811" s="30">
        <f>SUM(S812)</f>
        <v>0</v>
      </c>
      <c r="T811" s="30"/>
      <c r="U811" s="26">
        <v>50786746</v>
      </c>
      <c r="V811" s="26"/>
      <c r="W811" s="27" t="s">
        <v>2</v>
      </c>
      <c r="X811" s="27"/>
    </row>
    <row r="812" spans="2:24" ht="13.5" customHeight="1" x14ac:dyDescent="0.2">
      <c r="B812" s="38">
        <v>1</v>
      </c>
      <c r="C812" s="38"/>
      <c r="D812" s="38"/>
      <c r="E812" s="39" t="s">
        <v>1728</v>
      </c>
      <c r="F812" s="39"/>
      <c r="G812" s="40" t="s">
        <v>2298</v>
      </c>
      <c r="H812" s="40"/>
      <c r="I812" s="40"/>
      <c r="J812" s="40"/>
      <c r="K812" s="4">
        <v>36244</v>
      </c>
      <c r="L812" s="6">
        <v>360126</v>
      </c>
      <c r="M812" s="8">
        <v>3438126</v>
      </c>
      <c r="N812" s="30">
        <v>0</v>
      </c>
      <c r="O812" s="30"/>
      <c r="P812" s="36">
        <v>3438126</v>
      </c>
      <c r="Q812" s="36"/>
      <c r="R812" s="6">
        <v>0</v>
      </c>
      <c r="S812" s="30">
        <v>0</v>
      </c>
      <c r="T812" s="30"/>
      <c r="U812" s="36">
        <v>360126</v>
      </c>
      <c r="V812" s="36"/>
      <c r="W812" s="37"/>
      <c r="X812" s="37"/>
    </row>
    <row r="813" spans="2:24" ht="18" customHeight="1" x14ac:dyDescent="0.2">
      <c r="B813" s="33" t="s">
        <v>1</v>
      </c>
      <c r="C813" s="33"/>
      <c r="D813" s="33"/>
      <c r="E813" s="34" t="s">
        <v>1729</v>
      </c>
      <c r="F813" s="34"/>
      <c r="G813" s="34"/>
      <c r="H813" s="35" t="s">
        <v>3166</v>
      </c>
      <c r="I813" s="35"/>
      <c r="J813" s="35"/>
      <c r="K813" s="3">
        <v>56</v>
      </c>
      <c r="L813" s="6">
        <v>57455982</v>
      </c>
      <c r="M813" s="7">
        <v>380302290</v>
      </c>
      <c r="N813" s="30">
        <v>0</v>
      </c>
      <c r="O813" s="30"/>
      <c r="P813" s="26">
        <v>333717738</v>
      </c>
      <c r="Q813" s="26"/>
      <c r="R813" s="6">
        <v>0</v>
      </c>
      <c r="S813" s="30">
        <f>SUM(S814:T815)</f>
        <v>667926</v>
      </c>
      <c r="T813" s="30"/>
      <c r="U813" s="26">
        <v>104040534</v>
      </c>
      <c r="V813" s="26"/>
      <c r="W813" s="27" t="s">
        <v>2</v>
      </c>
      <c r="X813" s="27"/>
    </row>
    <row r="814" spans="2:24" ht="14.25" customHeight="1" x14ac:dyDescent="0.2">
      <c r="B814" s="38">
        <v>1</v>
      </c>
      <c r="C814" s="38"/>
      <c r="D814" s="38"/>
      <c r="E814" s="39" t="s">
        <v>1730</v>
      </c>
      <c r="F814" s="39"/>
      <c r="G814" s="40" t="s">
        <v>3160</v>
      </c>
      <c r="H814" s="40"/>
      <c r="I814" s="40"/>
      <c r="J814" s="40"/>
      <c r="K814" s="4">
        <v>35774</v>
      </c>
      <c r="L814" s="6">
        <v>442370</v>
      </c>
      <c r="M814" s="8">
        <v>6700806</v>
      </c>
      <c r="N814" s="30">
        <v>0</v>
      </c>
      <c r="O814" s="30"/>
      <c r="P814" s="36">
        <v>6700806</v>
      </c>
      <c r="Q814" s="36"/>
      <c r="R814" s="6">
        <v>0</v>
      </c>
      <c r="S814" s="30">
        <v>0</v>
      </c>
      <c r="T814" s="30"/>
      <c r="U814" s="36">
        <v>442370</v>
      </c>
      <c r="V814" s="36"/>
      <c r="W814" s="37"/>
      <c r="X814" s="37"/>
    </row>
    <row r="815" spans="2:24" ht="13.5" customHeight="1" x14ac:dyDescent="0.2">
      <c r="B815" s="38">
        <v>2</v>
      </c>
      <c r="C815" s="38"/>
      <c r="D815" s="38"/>
      <c r="E815" s="39" t="s">
        <v>1731</v>
      </c>
      <c r="F815" s="39"/>
      <c r="G815" s="40" t="s">
        <v>2450</v>
      </c>
      <c r="H815" s="40"/>
      <c r="I815" s="40"/>
      <c r="J815" s="40"/>
      <c r="K815" s="4">
        <v>35918</v>
      </c>
      <c r="L815" s="6">
        <v>792086</v>
      </c>
      <c r="M815" s="8">
        <v>667926</v>
      </c>
      <c r="N815" s="30">
        <v>0</v>
      </c>
      <c r="O815" s="30"/>
      <c r="P815" s="36">
        <v>0</v>
      </c>
      <c r="Q815" s="36"/>
      <c r="R815" s="6">
        <v>0</v>
      </c>
      <c r="S815" s="30">
        <v>667926</v>
      </c>
      <c r="T815" s="30"/>
      <c r="U815" s="36">
        <v>1460012</v>
      </c>
      <c r="V815" s="36"/>
      <c r="W815" s="37"/>
      <c r="X815" s="37"/>
    </row>
    <row r="816" spans="2:24" ht="18" customHeight="1" x14ac:dyDescent="0.2">
      <c r="B816" s="33" t="s">
        <v>1</v>
      </c>
      <c r="C816" s="33"/>
      <c r="D816" s="33"/>
      <c r="E816" s="34" t="s">
        <v>1732</v>
      </c>
      <c r="F816" s="34"/>
      <c r="G816" s="34"/>
      <c r="H816" s="35" t="s">
        <v>3166</v>
      </c>
      <c r="I816" s="35"/>
      <c r="J816" s="35"/>
      <c r="K816" s="3">
        <v>61</v>
      </c>
      <c r="L816" s="6">
        <v>6856800</v>
      </c>
      <c r="M816" s="7">
        <v>404162946</v>
      </c>
      <c r="N816" s="30">
        <v>12866040</v>
      </c>
      <c r="O816" s="30"/>
      <c r="P816" s="26">
        <v>315368196</v>
      </c>
      <c r="Q816" s="26"/>
      <c r="R816" s="6">
        <v>0</v>
      </c>
      <c r="S816" s="30">
        <f>SUM(S817:T820)</f>
        <v>783418</v>
      </c>
      <c r="T816" s="30"/>
      <c r="U816" s="26">
        <v>82785514</v>
      </c>
      <c r="V816" s="26"/>
      <c r="W816" s="27" t="s">
        <v>2</v>
      </c>
      <c r="X816" s="27"/>
    </row>
    <row r="817" spans="2:24" ht="13.5" customHeight="1" x14ac:dyDescent="0.2">
      <c r="B817" s="38">
        <v>1</v>
      </c>
      <c r="C817" s="38"/>
      <c r="D817" s="38"/>
      <c r="E817" s="39" t="s">
        <v>1734</v>
      </c>
      <c r="F817" s="39"/>
      <c r="G817" s="40" t="s">
        <v>3162</v>
      </c>
      <c r="H817" s="40"/>
      <c r="I817" s="40"/>
      <c r="J817" s="40"/>
      <c r="K817" s="4">
        <v>36305</v>
      </c>
      <c r="L817" s="6">
        <v>615600</v>
      </c>
      <c r="M817" s="8">
        <v>8670726</v>
      </c>
      <c r="N817" s="30">
        <v>0</v>
      </c>
      <c r="O817" s="30"/>
      <c r="P817" s="36">
        <v>8670726</v>
      </c>
      <c r="Q817" s="36"/>
      <c r="R817" s="6">
        <v>0</v>
      </c>
      <c r="S817" s="30">
        <v>0</v>
      </c>
      <c r="T817" s="30"/>
      <c r="U817" s="36">
        <v>615600</v>
      </c>
      <c r="V817" s="36"/>
      <c r="W817" s="37"/>
      <c r="X817" s="37"/>
    </row>
    <row r="818" spans="2:24" ht="13.5" customHeight="1" x14ac:dyDescent="0.2">
      <c r="B818" s="38">
        <v>2</v>
      </c>
      <c r="C818" s="38"/>
      <c r="D818" s="38"/>
      <c r="E818" s="39" t="s">
        <v>1735</v>
      </c>
      <c r="F818" s="39"/>
      <c r="G818" s="40" t="s">
        <v>3163</v>
      </c>
      <c r="H818" s="40"/>
      <c r="I818" s="40"/>
      <c r="J818" s="40"/>
      <c r="K818" s="4">
        <v>36902</v>
      </c>
      <c r="L818" s="6">
        <v>0</v>
      </c>
      <c r="M818" s="8">
        <v>6793146</v>
      </c>
      <c r="N818" s="30">
        <v>0</v>
      </c>
      <c r="O818" s="30"/>
      <c r="P818" s="36">
        <v>6730000</v>
      </c>
      <c r="Q818" s="36"/>
      <c r="R818" s="6">
        <v>0</v>
      </c>
      <c r="S818" s="30">
        <v>63146</v>
      </c>
      <c r="T818" s="30"/>
      <c r="U818" s="36">
        <v>63146</v>
      </c>
      <c r="V818" s="36"/>
      <c r="W818" s="37"/>
      <c r="X818" s="37"/>
    </row>
    <row r="819" spans="2:24" ht="13.5" customHeight="1" x14ac:dyDescent="0.2">
      <c r="B819" s="38">
        <v>3</v>
      </c>
      <c r="C819" s="38"/>
      <c r="D819" s="38"/>
      <c r="E819" s="39" t="s">
        <v>1736</v>
      </c>
      <c r="F819" s="39"/>
      <c r="G819" s="40" t="s">
        <v>2095</v>
      </c>
      <c r="H819" s="40"/>
      <c r="I819" s="40"/>
      <c r="J819" s="40"/>
      <c r="K819" s="4">
        <v>37176</v>
      </c>
      <c r="L819" s="6">
        <v>0</v>
      </c>
      <c r="M819" s="8">
        <v>6793146</v>
      </c>
      <c r="N819" s="30">
        <v>6433020</v>
      </c>
      <c r="O819" s="30"/>
      <c r="P819" s="36">
        <v>0</v>
      </c>
      <c r="Q819" s="36"/>
      <c r="R819" s="6">
        <v>0</v>
      </c>
      <c r="S819" s="30">
        <v>360126</v>
      </c>
      <c r="T819" s="30"/>
      <c r="U819" s="36">
        <v>360126</v>
      </c>
      <c r="V819" s="36"/>
      <c r="W819" s="37"/>
      <c r="X819" s="37"/>
    </row>
    <row r="820" spans="2:24" ht="13.5" customHeight="1" x14ac:dyDescent="0.2">
      <c r="B820" s="38">
        <v>4</v>
      </c>
      <c r="C820" s="38"/>
      <c r="D820" s="38"/>
      <c r="E820" s="39" t="s">
        <v>1737</v>
      </c>
      <c r="F820" s="39"/>
      <c r="G820" s="40" t="s">
        <v>3164</v>
      </c>
      <c r="H820" s="40"/>
      <c r="I820" s="40"/>
      <c r="J820" s="40"/>
      <c r="K820" s="4">
        <v>36953</v>
      </c>
      <c r="L820" s="6">
        <v>0</v>
      </c>
      <c r="M820" s="8">
        <v>6793146</v>
      </c>
      <c r="N820" s="30">
        <v>0</v>
      </c>
      <c r="O820" s="30"/>
      <c r="P820" s="36">
        <v>6433000</v>
      </c>
      <c r="Q820" s="36"/>
      <c r="R820" s="6">
        <v>0</v>
      </c>
      <c r="S820" s="30">
        <v>360146</v>
      </c>
      <c r="T820" s="30"/>
      <c r="U820" s="36">
        <v>360146</v>
      </c>
      <c r="V820" s="36"/>
      <c r="W820" s="37"/>
      <c r="X820" s="37"/>
    </row>
    <row r="821" spans="2:24" ht="18" customHeight="1" x14ac:dyDescent="0.2">
      <c r="B821" s="28" t="s">
        <v>2</v>
      </c>
      <c r="C821" s="28"/>
      <c r="D821" s="28"/>
      <c r="E821" s="29" t="s">
        <v>1738</v>
      </c>
      <c r="F821" s="29"/>
      <c r="G821" s="29"/>
      <c r="H821" s="29"/>
      <c r="I821" s="29"/>
      <c r="J821" s="29"/>
      <c r="K821" s="5">
        <v>10649</v>
      </c>
      <c r="L821" s="6">
        <v>5915951011</v>
      </c>
      <c r="M821" s="9">
        <v>54526446114</v>
      </c>
      <c r="N821" s="30">
        <v>1056396748</v>
      </c>
      <c r="O821" s="30"/>
      <c r="P821" s="31">
        <v>44673955569</v>
      </c>
      <c r="Q821" s="31"/>
      <c r="R821" s="6">
        <v>14540472</v>
      </c>
      <c r="S821" s="30">
        <f>+S11+S17+S19+S22+S27+S34+S39+S48+S58+S62+S65+S68+S75+S82+S88+S92+S97+S105+S107+S115+S119+S125+S132+S134+S136+S139+S146+S153+S169+S172+S179+S183+S190+S196+S199+S208+S220+S227+S236+S241+S248+S252+S261+S265+S271+S276+S279+S282+S286+S292+S297+S302+S315+S328+S341+S345+S348+S355+S361+S364+S366+S372+S377+S379+S385+S392+S398+S409+S412+S415+S417+S421+S425+S427+S433+S436+S440+S444+S446+S448+S454+S457+S460+S462+S464+S469+S473+S475+S479+S498+S524+S549+S552+S556+S560+S563+S569+S576+S580+S586+S589+S592+S597+S603+S605+S609+S611+S613+S616+S620+S626+S631+S635+S637+S640+S643+S645+S647+S650+S653+S664+S667+S670+S673+S677+S682+S684+S690+S693+S696+S698+S701+S705+S710+S714+S716+S719+S722+S725+S729+S732+S735+S738+S741+S744+S753+S755+S757+S759+S764+S769+S771+S775+S777+S780+S783+S786+S789+S791+S793+S795+S798+S801+S803+S806+S808+S811+S813+S816</f>
        <v>145237006</v>
      </c>
      <c r="T821" s="30"/>
      <c r="U821" s="30">
        <f>+U11+U17+U19+U22+U27+U34+U39+U48+U58+U62+U65+U68+U75+U82+U88+U92+U97+U105+U107+U115+U119+U125+U132+U134+U136+U139+U146+U153+U169+U172+U179+U183+U190+U196+U199+U208+U220+U227+U236+U241+U248+U252+U261+U265+U271+U276+U279+U282+U286+U292+U297+U302+U315+U328+U341+U345+U348+U355+U361+U364+U366+U372+U377+U379+U385+U392+U398+U409+U412+U415+U417+U421+U425+U427+U433+U436+U440+U444+U446+U448+U454+U457+U460+U462+U464+U469+U473+U475+U479+U498+U524+U549+U552+U556+U560+U563+U569+U576+U580+U586+U589+U592+U597+U603+U605+U609+U611+U613+U616+U620+U626+U631+U635+U637+U640+U643+U645+U647+U650+U653+U664+U667+U670+U673+U677+U682+U684+U690+U693+U696+U698+U701+U705+U710+U714+U716+U719+U722+U725+U729+U732+U735+U738+U741+U744+U753+U755+U757+U759+U764+U769+U771+U775+U777+U780+U783+U786+U789+U791+U793+U795+U798+U801+U803+U806+U808+U811+U813+U816</f>
        <v>2369182334</v>
      </c>
      <c r="V821" s="30"/>
      <c r="W821" s="32" t="s">
        <v>2</v>
      </c>
      <c r="X821" s="32"/>
    </row>
    <row r="822" spans="2:24" ht="13.5" customHeight="1" x14ac:dyDescent="0.2"/>
    <row r="823" spans="2:24" ht="16.5" customHeight="1" x14ac:dyDescent="0.2">
      <c r="Q823" s="18" t="s">
        <v>3174</v>
      </c>
      <c r="R823" s="18"/>
      <c r="S823" s="18"/>
      <c r="T823" s="18"/>
      <c r="U823" s="18"/>
      <c r="V823" s="18"/>
      <c r="W823" s="18"/>
    </row>
    <row r="824" spans="2:24" ht="15" customHeight="1" x14ac:dyDescent="0.2">
      <c r="Q824" s="10" t="s">
        <v>3175</v>
      </c>
      <c r="R824" s="10"/>
      <c r="S824" s="10"/>
      <c r="T824" s="10"/>
      <c r="U824" s="10"/>
      <c r="V824" s="10"/>
      <c r="W824" s="10"/>
    </row>
  </sheetData>
  <autoFilter ref="B10:X821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6502">
    <mergeCell ref="W819:X819"/>
    <mergeCell ref="W820:X820"/>
    <mergeCell ref="W821:X821"/>
    <mergeCell ref="A7:X7"/>
    <mergeCell ref="B8:X8"/>
    <mergeCell ref="W802:X802"/>
    <mergeCell ref="W803:X803"/>
    <mergeCell ref="W804:X804"/>
    <mergeCell ref="W805:X805"/>
    <mergeCell ref="W806:X806"/>
    <mergeCell ref="W807:X807"/>
    <mergeCell ref="W808:X808"/>
    <mergeCell ref="W809:X809"/>
    <mergeCell ref="W810:X810"/>
    <mergeCell ref="W811:X811"/>
    <mergeCell ref="W812:X812"/>
    <mergeCell ref="W813:X813"/>
    <mergeCell ref="W814:X814"/>
    <mergeCell ref="W815:X815"/>
    <mergeCell ref="W816:X816"/>
    <mergeCell ref="W817:X817"/>
    <mergeCell ref="W818:X818"/>
    <mergeCell ref="W782:X782"/>
    <mergeCell ref="W783:X783"/>
    <mergeCell ref="W784:X784"/>
    <mergeCell ref="W786:X786"/>
    <mergeCell ref="W787:X787"/>
    <mergeCell ref="W789:X789"/>
    <mergeCell ref="W791:X791"/>
    <mergeCell ref="W792:X792"/>
    <mergeCell ref="W793:X793"/>
    <mergeCell ref="W794:X794"/>
    <mergeCell ref="W795:X795"/>
    <mergeCell ref="W796:X796"/>
    <mergeCell ref="W797:X797"/>
    <mergeCell ref="W798:X798"/>
    <mergeCell ref="W799:X799"/>
    <mergeCell ref="W800:X800"/>
    <mergeCell ref="W801:X801"/>
    <mergeCell ref="W764:X764"/>
    <mergeCell ref="W765:X765"/>
    <mergeCell ref="W766:X766"/>
    <mergeCell ref="W767:X767"/>
    <mergeCell ref="W768:X768"/>
    <mergeCell ref="W769:X769"/>
    <mergeCell ref="W770:X770"/>
    <mergeCell ref="W771:X771"/>
    <mergeCell ref="W772:X772"/>
    <mergeCell ref="W773:X773"/>
    <mergeCell ref="W774:X774"/>
    <mergeCell ref="W775:X775"/>
    <mergeCell ref="W776:X776"/>
    <mergeCell ref="W777:X777"/>
    <mergeCell ref="W778:X778"/>
    <mergeCell ref="W779:X779"/>
    <mergeCell ref="W780:X780"/>
    <mergeCell ref="W747:X747"/>
    <mergeCell ref="W748:X748"/>
    <mergeCell ref="W749:X749"/>
    <mergeCell ref="W750:X750"/>
    <mergeCell ref="W751:X751"/>
    <mergeCell ref="W752:X752"/>
    <mergeCell ref="W753:X753"/>
    <mergeCell ref="W754:X754"/>
    <mergeCell ref="W755:X755"/>
    <mergeCell ref="W756:X756"/>
    <mergeCell ref="W757:X757"/>
    <mergeCell ref="W758:X758"/>
    <mergeCell ref="W759:X759"/>
    <mergeCell ref="W760:X760"/>
    <mergeCell ref="W761:X761"/>
    <mergeCell ref="W762:X762"/>
    <mergeCell ref="W763:X763"/>
    <mergeCell ref="W729:X729"/>
    <mergeCell ref="W730:X730"/>
    <mergeCell ref="W731:X731"/>
    <mergeCell ref="W732:X732"/>
    <mergeCell ref="W733:X733"/>
    <mergeCell ref="W734:X734"/>
    <mergeCell ref="W735:X735"/>
    <mergeCell ref="W736:X736"/>
    <mergeCell ref="W737:X737"/>
    <mergeCell ref="W738:X738"/>
    <mergeCell ref="W739:X739"/>
    <mergeCell ref="W740:X740"/>
    <mergeCell ref="W741:X741"/>
    <mergeCell ref="W746:X746"/>
    <mergeCell ref="W742:X742"/>
    <mergeCell ref="W743:X743"/>
    <mergeCell ref="W744:X744"/>
    <mergeCell ref="W745:X745"/>
    <mergeCell ref="W712:X712"/>
    <mergeCell ref="W713:X713"/>
    <mergeCell ref="W714:X714"/>
    <mergeCell ref="W715:X715"/>
    <mergeCell ref="W716:X716"/>
    <mergeCell ref="W717:X717"/>
    <mergeCell ref="W718:X718"/>
    <mergeCell ref="W719:X719"/>
    <mergeCell ref="W720:X720"/>
    <mergeCell ref="W721:X721"/>
    <mergeCell ref="W722:X722"/>
    <mergeCell ref="W723:X723"/>
    <mergeCell ref="W724:X724"/>
    <mergeCell ref="W725:X725"/>
    <mergeCell ref="W726:X726"/>
    <mergeCell ref="W727:X727"/>
    <mergeCell ref="W728:X728"/>
    <mergeCell ref="W695:X695"/>
    <mergeCell ref="W696:X696"/>
    <mergeCell ref="W697:X697"/>
    <mergeCell ref="W698:X698"/>
    <mergeCell ref="W699:X699"/>
    <mergeCell ref="W700:X700"/>
    <mergeCell ref="W701:X701"/>
    <mergeCell ref="W702:X702"/>
    <mergeCell ref="W703:X703"/>
    <mergeCell ref="W704:X704"/>
    <mergeCell ref="W705:X705"/>
    <mergeCell ref="W706:X706"/>
    <mergeCell ref="W707:X707"/>
    <mergeCell ref="W708:X708"/>
    <mergeCell ref="W709:X709"/>
    <mergeCell ref="W710:X710"/>
    <mergeCell ref="W711:X711"/>
    <mergeCell ref="W678:X678"/>
    <mergeCell ref="W679:X679"/>
    <mergeCell ref="W680:X680"/>
    <mergeCell ref="W681:X681"/>
    <mergeCell ref="W682:X682"/>
    <mergeCell ref="W683:X683"/>
    <mergeCell ref="W684:X684"/>
    <mergeCell ref="W685:X685"/>
    <mergeCell ref="W686:X686"/>
    <mergeCell ref="W687:X687"/>
    <mergeCell ref="W688:X688"/>
    <mergeCell ref="W689:X689"/>
    <mergeCell ref="W690:X690"/>
    <mergeCell ref="W691:X691"/>
    <mergeCell ref="W692:X692"/>
    <mergeCell ref="W693:X693"/>
    <mergeCell ref="W694:X694"/>
    <mergeCell ref="W661:X661"/>
    <mergeCell ref="W662:X662"/>
    <mergeCell ref="W663:X663"/>
    <mergeCell ref="W664:X664"/>
    <mergeCell ref="W665:X665"/>
    <mergeCell ref="W666:X666"/>
    <mergeCell ref="W667:X667"/>
    <mergeCell ref="W668:X668"/>
    <mergeCell ref="W669:X669"/>
    <mergeCell ref="W670:X670"/>
    <mergeCell ref="W671:X671"/>
    <mergeCell ref="W672:X672"/>
    <mergeCell ref="W673:X673"/>
    <mergeCell ref="W674:X674"/>
    <mergeCell ref="W675:X675"/>
    <mergeCell ref="W676:X676"/>
    <mergeCell ref="W677:X677"/>
    <mergeCell ref="W644:X644"/>
    <mergeCell ref="W645:X645"/>
    <mergeCell ref="W646:X646"/>
    <mergeCell ref="W647:X647"/>
    <mergeCell ref="W648:X648"/>
    <mergeCell ref="W649:X649"/>
    <mergeCell ref="W650:X650"/>
    <mergeCell ref="W651:X651"/>
    <mergeCell ref="W652:X652"/>
    <mergeCell ref="W653:X653"/>
    <mergeCell ref="W654:X654"/>
    <mergeCell ref="W655:X655"/>
    <mergeCell ref="W656:X656"/>
    <mergeCell ref="W657:X657"/>
    <mergeCell ref="W658:X658"/>
    <mergeCell ref="W659:X659"/>
    <mergeCell ref="W660:X660"/>
    <mergeCell ref="W627:X627"/>
    <mergeCell ref="W628:X628"/>
    <mergeCell ref="W629:X629"/>
    <mergeCell ref="W630:X630"/>
    <mergeCell ref="W631:X631"/>
    <mergeCell ref="W632:X632"/>
    <mergeCell ref="W633:X633"/>
    <mergeCell ref="W634:X634"/>
    <mergeCell ref="W635:X635"/>
    <mergeCell ref="W636:X636"/>
    <mergeCell ref="W637:X637"/>
    <mergeCell ref="W638:X638"/>
    <mergeCell ref="W639:X639"/>
    <mergeCell ref="W640:X640"/>
    <mergeCell ref="W641:X641"/>
    <mergeCell ref="W642:X642"/>
    <mergeCell ref="W643:X643"/>
    <mergeCell ref="W610:X610"/>
    <mergeCell ref="W611:X611"/>
    <mergeCell ref="W612:X612"/>
    <mergeCell ref="W613:X613"/>
    <mergeCell ref="W614:X614"/>
    <mergeCell ref="W615:X615"/>
    <mergeCell ref="W616:X616"/>
    <mergeCell ref="W617:X617"/>
    <mergeCell ref="W618:X618"/>
    <mergeCell ref="W619:X619"/>
    <mergeCell ref="W620:X620"/>
    <mergeCell ref="W621:X621"/>
    <mergeCell ref="W622:X622"/>
    <mergeCell ref="W623:X623"/>
    <mergeCell ref="W624:X624"/>
    <mergeCell ref="W625:X625"/>
    <mergeCell ref="W626:X626"/>
    <mergeCell ref="W593:X593"/>
    <mergeCell ref="W594:X594"/>
    <mergeCell ref="W595:X595"/>
    <mergeCell ref="W596:X596"/>
    <mergeCell ref="W597:X597"/>
    <mergeCell ref="W598:X598"/>
    <mergeCell ref="W599:X599"/>
    <mergeCell ref="W600:X600"/>
    <mergeCell ref="W601:X601"/>
    <mergeCell ref="W602:X602"/>
    <mergeCell ref="W603:X603"/>
    <mergeCell ref="W604:X604"/>
    <mergeCell ref="W605:X605"/>
    <mergeCell ref="W606:X606"/>
    <mergeCell ref="W607:X607"/>
    <mergeCell ref="W608:X608"/>
    <mergeCell ref="W609:X609"/>
    <mergeCell ref="W576:X576"/>
    <mergeCell ref="W577:X577"/>
    <mergeCell ref="W578:X578"/>
    <mergeCell ref="W579:X579"/>
    <mergeCell ref="W580:X580"/>
    <mergeCell ref="W581:X581"/>
    <mergeCell ref="W582:X582"/>
    <mergeCell ref="W583:X583"/>
    <mergeCell ref="W584:X584"/>
    <mergeCell ref="W585:X585"/>
    <mergeCell ref="W586:X586"/>
    <mergeCell ref="W587:X587"/>
    <mergeCell ref="W588:X588"/>
    <mergeCell ref="W589:X589"/>
    <mergeCell ref="W590:X590"/>
    <mergeCell ref="W591:X591"/>
    <mergeCell ref="W592:X592"/>
    <mergeCell ref="W559:X559"/>
    <mergeCell ref="W560:X560"/>
    <mergeCell ref="W561:X561"/>
    <mergeCell ref="W562:X562"/>
    <mergeCell ref="W563:X563"/>
    <mergeCell ref="W564:X564"/>
    <mergeCell ref="W565:X565"/>
    <mergeCell ref="W566:X566"/>
    <mergeCell ref="W567:X567"/>
    <mergeCell ref="W568:X568"/>
    <mergeCell ref="W569:X569"/>
    <mergeCell ref="W570:X570"/>
    <mergeCell ref="W571:X571"/>
    <mergeCell ref="W572:X572"/>
    <mergeCell ref="W573:X573"/>
    <mergeCell ref="W574:X574"/>
    <mergeCell ref="W575:X575"/>
    <mergeCell ref="W542:X542"/>
    <mergeCell ref="W543:X543"/>
    <mergeCell ref="W544:X544"/>
    <mergeCell ref="W545:X545"/>
    <mergeCell ref="W546:X546"/>
    <mergeCell ref="W547:X547"/>
    <mergeCell ref="W548:X548"/>
    <mergeCell ref="W549:X549"/>
    <mergeCell ref="W550:X550"/>
    <mergeCell ref="W551:X551"/>
    <mergeCell ref="W552:X552"/>
    <mergeCell ref="W553:X553"/>
    <mergeCell ref="W554:X554"/>
    <mergeCell ref="W555:X555"/>
    <mergeCell ref="W556:X556"/>
    <mergeCell ref="W557:X557"/>
    <mergeCell ref="W558:X558"/>
    <mergeCell ref="W525:X525"/>
    <mergeCell ref="W526:X526"/>
    <mergeCell ref="W527:X527"/>
    <mergeCell ref="W528:X528"/>
    <mergeCell ref="W529:X529"/>
    <mergeCell ref="W530:X530"/>
    <mergeCell ref="W531:X531"/>
    <mergeCell ref="W532:X532"/>
    <mergeCell ref="W533:X533"/>
    <mergeCell ref="W534:X534"/>
    <mergeCell ref="W535:X535"/>
    <mergeCell ref="W536:X536"/>
    <mergeCell ref="W537:X537"/>
    <mergeCell ref="W538:X538"/>
    <mergeCell ref="W539:X539"/>
    <mergeCell ref="W540:X540"/>
    <mergeCell ref="W541:X541"/>
    <mergeCell ref="W508:X508"/>
    <mergeCell ref="W509:X509"/>
    <mergeCell ref="W510:X510"/>
    <mergeCell ref="W511:X511"/>
    <mergeCell ref="W512:X512"/>
    <mergeCell ref="W513:X513"/>
    <mergeCell ref="W514:X514"/>
    <mergeCell ref="W515:X515"/>
    <mergeCell ref="W516:X516"/>
    <mergeCell ref="W517:X517"/>
    <mergeCell ref="W518:X518"/>
    <mergeCell ref="W519:X519"/>
    <mergeCell ref="W520:X520"/>
    <mergeCell ref="W521:X521"/>
    <mergeCell ref="W522:X522"/>
    <mergeCell ref="W523:X523"/>
    <mergeCell ref="W524:X524"/>
    <mergeCell ref="W491:X491"/>
    <mergeCell ref="W492:X492"/>
    <mergeCell ref="W493:X493"/>
    <mergeCell ref="W494:X494"/>
    <mergeCell ref="W495:X495"/>
    <mergeCell ref="W496:X496"/>
    <mergeCell ref="W497:X497"/>
    <mergeCell ref="W498:X498"/>
    <mergeCell ref="W499:X499"/>
    <mergeCell ref="W500:X500"/>
    <mergeCell ref="W501:X501"/>
    <mergeCell ref="W502:X502"/>
    <mergeCell ref="W503:X503"/>
    <mergeCell ref="W504:X504"/>
    <mergeCell ref="W505:X505"/>
    <mergeCell ref="W506:X506"/>
    <mergeCell ref="W507:X507"/>
    <mergeCell ref="W474:X474"/>
    <mergeCell ref="W475:X475"/>
    <mergeCell ref="W476:X476"/>
    <mergeCell ref="W477:X477"/>
    <mergeCell ref="W478:X478"/>
    <mergeCell ref="W479:X479"/>
    <mergeCell ref="W480:X480"/>
    <mergeCell ref="W481:X481"/>
    <mergeCell ref="W482:X482"/>
    <mergeCell ref="W483:X483"/>
    <mergeCell ref="W484:X484"/>
    <mergeCell ref="W485:X485"/>
    <mergeCell ref="W486:X486"/>
    <mergeCell ref="W487:X487"/>
    <mergeCell ref="W488:X488"/>
    <mergeCell ref="W489:X489"/>
    <mergeCell ref="W490:X490"/>
    <mergeCell ref="W454:X454"/>
    <mergeCell ref="W456:X456"/>
    <mergeCell ref="W457:X457"/>
    <mergeCell ref="W458:X458"/>
    <mergeCell ref="W459:X459"/>
    <mergeCell ref="W460:X460"/>
    <mergeCell ref="W461:X461"/>
    <mergeCell ref="W462:X462"/>
    <mergeCell ref="W463:X463"/>
    <mergeCell ref="W464:X464"/>
    <mergeCell ref="W467:X467"/>
    <mergeCell ref="W468:X468"/>
    <mergeCell ref="W469:X469"/>
    <mergeCell ref="W470:X470"/>
    <mergeCell ref="W471:X471"/>
    <mergeCell ref="W472:X472"/>
    <mergeCell ref="W473:X473"/>
    <mergeCell ref="W437:X437"/>
    <mergeCell ref="W438:X438"/>
    <mergeCell ref="W439:X439"/>
    <mergeCell ref="W440:X440"/>
    <mergeCell ref="W441:X441"/>
    <mergeCell ref="W442:X442"/>
    <mergeCell ref="W443:X443"/>
    <mergeCell ref="W444:X444"/>
    <mergeCell ref="W445:X445"/>
    <mergeCell ref="W446:X446"/>
    <mergeCell ref="W447:X447"/>
    <mergeCell ref="W448:X448"/>
    <mergeCell ref="W449:X449"/>
    <mergeCell ref="W450:X450"/>
    <mergeCell ref="W451:X451"/>
    <mergeCell ref="W452:X452"/>
    <mergeCell ref="W453:X453"/>
    <mergeCell ref="W420:X420"/>
    <mergeCell ref="W421:X421"/>
    <mergeCell ref="W422:X422"/>
    <mergeCell ref="W423:X423"/>
    <mergeCell ref="W424:X424"/>
    <mergeCell ref="W425:X425"/>
    <mergeCell ref="W426:X426"/>
    <mergeCell ref="W427:X427"/>
    <mergeCell ref="W428:X428"/>
    <mergeCell ref="W429:X429"/>
    <mergeCell ref="W430:X430"/>
    <mergeCell ref="W431:X431"/>
    <mergeCell ref="W432:X432"/>
    <mergeCell ref="W433:X433"/>
    <mergeCell ref="W434:X434"/>
    <mergeCell ref="W435:X435"/>
    <mergeCell ref="W436:X436"/>
    <mergeCell ref="W403:X403"/>
    <mergeCell ref="W404:X404"/>
    <mergeCell ref="W405:X405"/>
    <mergeCell ref="W406:X406"/>
    <mergeCell ref="W407:X407"/>
    <mergeCell ref="W408:X408"/>
    <mergeCell ref="W409:X409"/>
    <mergeCell ref="W410:X410"/>
    <mergeCell ref="W411:X411"/>
    <mergeCell ref="W412:X412"/>
    <mergeCell ref="W413:X413"/>
    <mergeCell ref="W414:X414"/>
    <mergeCell ref="W415:X415"/>
    <mergeCell ref="W416:X416"/>
    <mergeCell ref="W417:X417"/>
    <mergeCell ref="W418:X418"/>
    <mergeCell ref="W419:X419"/>
    <mergeCell ref="W386:X386"/>
    <mergeCell ref="W387:X387"/>
    <mergeCell ref="W388:X388"/>
    <mergeCell ref="W389:X389"/>
    <mergeCell ref="W390:X390"/>
    <mergeCell ref="W391:X391"/>
    <mergeCell ref="W392:X392"/>
    <mergeCell ref="W393:X393"/>
    <mergeCell ref="W394:X394"/>
    <mergeCell ref="W395:X395"/>
    <mergeCell ref="W396:X396"/>
    <mergeCell ref="W397:X397"/>
    <mergeCell ref="W398:X398"/>
    <mergeCell ref="W399:X399"/>
    <mergeCell ref="W400:X400"/>
    <mergeCell ref="W401:X401"/>
    <mergeCell ref="W402:X402"/>
    <mergeCell ref="W369:X369"/>
    <mergeCell ref="W370:X370"/>
    <mergeCell ref="W371:X371"/>
    <mergeCell ref="W372:X372"/>
    <mergeCell ref="W373:X373"/>
    <mergeCell ref="W374:X374"/>
    <mergeCell ref="W375:X375"/>
    <mergeCell ref="W376:X376"/>
    <mergeCell ref="W377:X377"/>
    <mergeCell ref="W378:X378"/>
    <mergeCell ref="W379:X379"/>
    <mergeCell ref="W380:X380"/>
    <mergeCell ref="W381:X381"/>
    <mergeCell ref="W382:X382"/>
    <mergeCell ref="W383:X383"/>
    <mergeCell ref="W384:X384"/>
    <mergeCell ref="W385:X385"/>
    <mergeCell ref="W352:X352"/>
    <mergeCell ref="W353:X353"/>
    <mergeCell ref="W354:X354"/>
    <mergeCell ref="W355:X355"/>
    <mergeCell ref="W356:X356"/>
    <mergeCell ref="W357:X357"/>
    <mergeCell ref="W358:X358"/>
    <mergeCell ref="W359:X359"/>
    <mergeCell ref="W360:X360"/>
    <mergeCell ref="W361:X361"/>
    <mergeCell ref="W362:X362"/>
    <mergeCell ref="W363:X363"/>
    <mergeCell ref="W364:X364"/>
    <mergeCell ref="W365:X365"/>
    <mergeCell ref="W366:X366"/>
    <mergeCell ref="W367:X367"/>
    <mergeCell ref="W368:X368"/>
    <mergeCell ref="W335:X335"/>
    <mergeCell ref="W336:X336"/>
    <mergeCell ref="W337:X337"/>
    <mergeCell ref="W338:X338"/>
    <mergeCell ref="W339:X339"/>
    <mergeCell ref="W340:X340"/>
    <mergeCell ref="W341:X341"/>
    <mergeCell ref="W342:X342"/>
    <mergeCell ref="W343:X343"/>
    <mergeCell ref="W344:X344"/>
    <mergeCell ref="W345:X345"/>
    <mergeCell ref="W346:X346"/>
    <mergeCell ref="W347:X347"/>
    <mergeCell ref="W348:X348"/>
    <mergeCell ref="W349:X349"/>
    <mergeCell ref="W350:X350"/>
    <mergeCell ref="W351:X351"/>
    <mergeCell ref="W318:X318"/>
    <mergeCell ref="W319:X319"/>
    <mergeCell ref="W320:X320"/>
    <mergeCell ref="W321:X321"/>
    <mergeCell ref="W322:X322"/>
    <mergeCell ref="W323:X323"/>
    <mergeCell ref="W324:X324"/>
    <mergeCell ref="W325:X325"/>
    <mergeCell ref="W326:X326"/>
    <mergeCell ref="W327:X327"/>
    <mergeCell ref="W328:X328"/>
    <mergeCell ref="W329:X329"/>
    <mergeCell ref="W330:X330"/>
    <mergeCell ref="W331:X331"/>
    <mergeCell ref="W332:X332"/>
    <mergeCell ref="W333:X333"/>
    <mergeCell ref="W334:X334"/>
    <mergeCell ref="W289:X289"/>
    <mergeCell ref="W290:X290"/>
    <mergeCell ref="W291:X291"/>
    <mergeCell ref="W292:X292"/>
    <mergeCell ref="W293:X293"/>
    <mergeCell ref="W294:X294"/>
    <mergeCell ref="W295:X295"/>
    <mergeCell ref="W296:X296"/>
    <mergeCell ref="W297:X297"/>
    <mergeCell ref="W298:X298"/>
    <mergeCell ref="W781:X781"/>
    <mergeCell ref="W300:X300"/>
    <mergeCell ref="W785:X785"/>
    <mergeCell ref="W788:X788"/>
    <mergeCell ref="W301:X301"/>
    <mergeCell ref="W790:X790"/>
    <mergeCell ref="W302:X302"/>
    <mergeCell ref="W303:X303"/>
    <mergeCell ref="W304:X304"/>
    <mergeCell ref="W305:X305"/>
    <mergeCell ref="W306:X306"/>
    <mergeCell ref="W307:X307"/>
    <mergeCell ref="W308:X308"/>
    <mergeCell ref="W309:X309"/>
    <mergeCell ref="W310:X310"/>
    <mergeCell ref="W311:X311"/>
    <mergeCell ref="W312:X312"/>
    <mergeCell ref="W313:X313"/>
    <mergeCell ref="W314:X314"/>
    <mergeCell ref="W315:X315"/>
    <mergeCell ref="W316:X316"/>
    <mergeCell ref="W317:X317"/>
    <mergeCell ref="W272:X272"/>
    <mergeCell ref="W273:X273"/>
    <mergeCell ref="W274:X274"/>
    <mergeCell ref="W275:X275"/>
    <mergeCell ref="W276:X276"/>
    <mergeCell ref="W277:X277"/>
    <mergeCell ref="W278:X278"/>
    <mergeCell ref="W279:X279"/>
    <mergeCell ref="W280:X280"/>
    <mergeCell ref="W281:X281"/>
    <mergeCell ref="W282:X282"/>
    <mergeCell ref="W283:X283"/>
    <mergeCell ref="W284:X284"/>
    <mergeCell ref="W285:X285"/>
    <mergeCell ref="W286:X286"/>
    <mergeCell ref="W287:X287"/>
    <mergeCell ref="W288:X288"/>
    <mergeCell ref="W254:X254"/>
    <mergeCell ref="W255:X255"/>
    <mergeCell ref="W256:X256"/>
    <mergeCell ref="W257:X257"/>
    <mergeCell ref="W258:X258"/>
    <mergeCell ref="W259:X259"/>
    <mergeCell ref="W260:X260"/>
    <mergeCell ref="W261:X261"/>
    <mergeCell ref="W262:X262"/>
    <mergeCell ref="W263:X263"/>
    <mergeCell ref="W265:X265"/>
    <mergeCell ref="W266:X266"/>
    <mergeCell ref="W267:X267"/>
    <mergeCell ref="W268:X268"/>
    <mergeCell ref="W269:X269"/>
    <mergeCell ref="W270:X270"/>
    <mergeCell ref="W271:X271"/>
    <mergeCell ref="W237:X237"/>
    <mergeCell ref="W238:X238"/>
    <mergeCell ref="W239:X239"/>
    <mergeCell ref="W240:X240"/>
    <mergeCell ref="W241:X241"/>
    <mergeCell ref="W242:X242"/>
    <mergeCell ref="W243:X243"/>
    <mergeCell ref="W244:X244"/>
    <mergeCell ref="W245:X245"/>
    <mergeCell ref="W246:X246"/>
    <mergeCell ref="W247:X247"/>
    <mergeCell ref="W248:X248"/>
    <mergeCell ref="W249:X249"/>
    <mergeCell ref="W250:X250"/>
    <mergeCell ref="W251:X251"/>
    <mergeCell ref="W252:X252"/>
    <mergeCell ref="W253:X253"/>
    <mergeCell ref="W220:X220"/>
    <mergeCell ref="W221:X221"/>
    <mergeCell ref="W222:X222"/>
    <mergeCell ref="W223:X223"/>
    <mergeCell ref="W224:X224"/>
    <mergeCell ref="W225:X225"/>
    <mergeCell ref="W226:X226"/>
    <mergeCell ref="W227:X227"/>
    <mergeCell ref="W228:X228"/>
    <mergeCell ref="W229:X229"/>
    <mergeCell ref="W230:X230"/>
    <mergeCell ref="W231:X231"/>
    <mergeCell ref="W232:X232"/>
    <mergeCell ref="W233:X233"/>
    <mergeCell ref="W234:X234"/>
    <mergeCell ref="W235:X235"/>
    <mergeCell ref="W236:X236"/>
    <mergeCell ref="W203:X203"/>
    <mergeCell ref="W204:X204"/>
    <mergeCell ref="W205:X205"/>
    <mergeCell ref="W206:X206"/>
    <mergeCell ref="W207:X207"/>
    <mergeCell ref="W208:X208"/>
    <mergeCell ref="W209:X209"/>
    <mergeCell ref="W210:X210"/>
    <mergeCell ref="W211:X211"/>
    <mergeCell ref="W212:X212"/>
    <mergeCell ref="W213:X213"/>
    <mergeCell ref="W214:X214"/>
    <mergeCell ref="W215:X215"/>
    <mergeCell ref="W216:X216"/>
    <mergeCell ref="W217:X217"/>
    <mergeCell ref="W218:X218"/>
    <mergeCell ref="W219:X219"/>
    <mergeCell ref="W465:X465"/>
    <mergeCell ref="W161:X161"/>
    <mergeCell ref="W162:X162"/>
    <mergeCell ref="W466:X466"/>
    <mergeCell ref="W163:X163"/>
    <mergeCell ref="W164:X164"/>
    <mergeCell ref="W165:X165"/>
    <mergeCell ref="W166:X166"/>
    <mergeCell ref="W167:X167"/>
    <mergeCell ref="W168:X168"/>
    <mergeCell ref="W169:X169"/>
    <mergeCell ref="W170:X170"/>
    <mergeCell ref="W171:X171"/>
    <mergeCell ref="W172:X172"/>
    <mergeCell ref="W173:X173"/>
    <mergeCell ref="W174:X174"/>
    <mergeCell ref="W175:X175"/>
    <mergeCell ref="W176:X176"/>
    <mergeCell ref="W177:X177"/>
    <mergeCell ref="W178:X178"/>
    <mergeCell ref="W179:X179"/>
    <mergeCell ref="W180:X180"/>
    <mergeCell ref="W181:X181"/>
    <mergeCell ref="W182:X182"/>
    <mergeCell ref="W183:X183"/>
    <mergeCell ref="W184:X184"/>
    <mergeCell ref="W185:X185"/>
    <mergeCell ref="W186:X186"/>
    <mergeCell ref="W187:X187"/>
    <mergeCell ref="W188:X188"/>
    <mergeCell ref="W189:X189"/>
    <mergeCell ref="W190:X190"/>
    <mergeCell ref="W142:X142"/>
    <mergeCell ref="W143:X143"/>
    <mergeCell ref="W144:X144"/>
    <mergeCell ref="W145:X145"/>
    <mergeCell ref="W146:X146"/>
    <mergeCell ref="W147:X147"/>
    <mergeCell ref="W148:X148"/>
    <mergeCell ref="W149:X149"/>
    <mergeCell ref="W150:X150"/>
    <mergeCell ref="W151:X151"/>
    <mergeCell ref="W152:X152"/>
    <mergeCell ref="W153:X153"/>
    <mergeCell ref="W154:X154"/>
    <mergeCell ref="W155:X155"/>
    <mergeCell ref="W156:X156"/>
    <mergeCell ref="W157:X157"/>
    <mergeCell ref="W455:X455"/>
    <mergeCell ref="W158:X158"/>
    <mergeCell ref="W159:X159"/>
    <mergeCell ref="W160:X160"/>
    <mergeCell ref="W191:X191"/>
    <mergeCell ref="W192:X192"/>
    <mergeCell ref="W193:X193"/>
    <mergeCell ref="W194:X194"/>
    <mergeCell ref="W195:X195"/>
    <mergeCell ref="W196:X196"/>
    <mergeCell ref="W197:X197"/>
    <mergeCell ref="W198:X198"/>
    <mergeCell ref="W199:X199"/>
    <mergeCell ref="W200:X200"/>
    <mergeCell ref="W201:X201"/>
    <mergeCell ref="W202:X202"/>
    <mergeCell ref="W125:X125"/>
    <mergeCell ref="W126:X126"/>
    <mergeCell ref="W127:X127"/>
    <mergeCell ref="W128:X128"/>
    <mergeCell ref="W129:X129"/>
    <mergeCell ref="W130:X130"/>
    <mergeCell ref="W131:X131"/>
    <mergeCell ref="W132:X132"/>
    <mergeCell ref="W133:X133"/>
    <mergeCell ref="W134:X134"/>
    <mergeCell ref="W135:X135"/>
    <mergeCell ref="W136:X136"/>
    <mergeCell ref="W137:X137"/>
    <mergeCell ref="W138:X138"/>
    <mergeCell ref="W139:X139"/>
    <mergeCell ref="W140:X140"/>
    <mergeCell ref="W141:X141"/>
    <mergeCell ref="W95:X95"/>
    <mergeCell ref="W96:X96"/>
    <mergeCell ref="W264:X264"/>
    <mergeCell ref="W97:X97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W107:X107"/>
    <mergeCell ref="W108:X108"/>
    <mergeCell ref="W109:X109"/>
    <mergeCell ref="W299:X299"/>
    <mergeCell ref="W110:X110"/>
    <mergeCell ref="W111:X111"/>
    <mergeCell ref="W112:X112"/>
    <mergeCell ref="W113:X113"/>
    <mergeCell ref="W114:X114"/>
    <mergeCell ref="W115:X115"/>
    <mergeCell ref="W116:X116"/>
    <mergeCell ref="W117:X117"/>
    <mergeCell ref="W118:X118"/>
    <mergeCell ref="W119:X119"/>
    <mergeCell ref="W120:X120"/>
    <mergeCell ref="W121:X121"/>
    <mergeCell ref="W122:X122"/>
    <mergeCell ref="W123:X123"/>
    <mergeCell ref="W124:X124"/>
    <mergeCell ref="W78:X78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W92:X92"/>
    <mergeCell ref="W93:X93"/>
    <mergeCell ref="W94:X94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815:V815"/>
    <mergeCell ref="U816:V816"/>
    <mergeCell ref="U817:V817"/>
    <mergeCell ref="U818:V818"/>
    <mergeCell ref="U819:V819"/>
    <mergeCell ref="U820:V820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772:V772"/>
    <mergeCell ref="U773:V773"/>
    <mergeCell ref="U774:V774"/>
    <mergeCell ref="U775:V775"/>
    <mergeCell ref="U776:V776"/>
    <mergeCell ref="U777:V777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788:V788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769:V769"/>
    <mergeCell ref="U770:V770"/>
    <mergeCell ref="U771:V771"/>
    <mergeCell ref="U735:V735"/>
    <mergeCell ref="U736:V736"/>
    <mergeCell ref="U737:V737"/>
    <mergeCell ref="U738:V738"/>
    <mergeCell ref="U739:V739"/>
    <mergeCell ref="U740:V740"/>
    <mergeCell ref="U742:V742"/>
    <mergeCell ref="U743:V743"/>
    <mergeCell ref="U745:V745"/>
    <mergeCell ref="U746:V746"/>
    <mergeCell ref="U747:V747"/>
    <mergeCell ref="U748:V748"/>
    <mergeCell ref="U749:V749"/>
    <mergeCell ref="U750:V750"/>
    <mergeCell ref="U751:V751"/>
    <mergeCell ref="U752:V752"/>
    <mergeCell ref="U754:V754"/>
    <mergeCell ref="U712:V712"/>
    <mergeCell ref="U713:V713"/>
    <mergeCell ref="U714:V714"/>
    <mergeCell ref="U715:V715"/>
    <mergeCell ref="U717:V717"/>
    <mergeCell ref="U718:V718"/>
    <mergeCell ref="U720:V720"/>
    <mergeCell ref="U721:V721"/>
    <mergeCell ref="U723:V723"/>
    <mergeCell ref="U724:V724"/>
    <mergeCell ref="U726:V726"/>
    <mergeCell ref="U727:V727"/>
    <mergeCell ref="U728:V728"/>
    <mergeCell ref="U730:V730"/>
    <mergeCell ref="U731:V731"/>
    <mergeCell ref="U733:V733"/>
    <mergeCell ref="U734:V734"/>
    <mergeCell ref="U691:V691"/>
    <mergeCell ref="U692:V692"/>
    <mergeCell ref="U694:V694"/>
    <mergeCell ref="U695:V695"/>
    <mergeCell ref="U696:V696"/>
    <mergeCell ref="U697:V697"/>
    <mergeCell ref="U699:V699"/>
    <mergeCell ref="U700:V700"/>
    <mergeCell ref="U702:V702"/>
    <mergeCell ref="U703:V703"/>
    <mergeCell ref="U704:V704"/>
    <mergeCell ref="U705:V705"/>
    <mergeCell ref="U706:V706"/>
    <mergeCell ref="U707:V707"/>
    <mergeCell ref="U708:V708"/>
    <mergeCell ref="U709:V709"/>
    <mergeCell ref="U711:V711"/>
    <mergeCell ref="U670:V670"/>
    <mergeCell ref="U671:V671"/>
    <mergeCell ref="U672:V672"/>
    <mergeCell ref="U673:V673"/>
    <mergeCell ref="U674:V674"/>
    <mergeCell ref="U675:V675"/>
    <mergeCell ref="U676:V676"/>
    <mergeCell ref="U678:V678"/>
    <mergeCell ref="U679:V679"/>
    <mergeCell ref="U680:V680"/>
    <mergeCell ref="U681:V681"/>
    <mergeCell ref="U683:V683"/>
    <mergeCell ref="U685:V685"/>
    <mergeCell ref="U686:V686"/>
    <mergeCell ref="U687:V687"/>
    <mergeCell ref="U688:V688"/>
    <mergeCell ref="U689:V689"/>
    <mergeCell ref="U653:V653"/>
    <mergeCell ref="U654:V654"/>
    <mergeCell ref="U655:V655"/>
    <mergeCell ref="U656:V656"/>
    <mergeCell ref="U657:V657"/>
    <mergeCell ref="U658:V658"/>
    <mergeCell ref="U659:V659"/>
    <mergeCell ref="U660:V660"/>
    <mergeCell ref="U661:V661"/>
    <mergeCell ref="U662:V662"/>
    <mergeCell ref="U663:V663"/>
    <mergeCell ref="U664:V664"/>
    <mergeCell ref="U665:V665"/>
    <mergeCell ref="U666:V666"/>
    <mergeCell ref="U667:V667"/>
    <mergeCell ref="U668:V668"/>
    <mergeCell ref="U669:V669"/>
    <mergeCell ref="U633:V633"/>
    <mergeCell ref="U634:V634"/>
    <mergeCell ref="U636:V636"/>
    <mergeCell ref="U638:V638"/>
    <mergeCell ref="U639:V639"/>
    <mergeCell ref="U641:V641"/>
    <mergeCell ref="U642:V642"/>
    <mergeCell ref="U643:V643"/>
    <mergeCell ref="U644:V644"/>
    <mergeCell ref="U645:V645"/>
    <mergeCell ref="U646:V646"/>
    <mergeCell ref="U647:V647"/>
    <mergeCell ref="U648:V648"/>
    <mergeCell ref="U649:V649"/>
    <mergeCell ref="U650:V650"/>
    <mergeCell ref="U651:V651"/>
    <mergeCell ref="U652:V652"/>
    <mergeCell ref="U610:V610"/>
    <mergeCell ref="U612:V612"/>
    <mergeCell ref="U614:V614"/>
    <mergeCell ref="U615:V615"/>
    <mergeCell ref="U617:V617"/>
    <mergeCell ref="U618:V618"/>
    <mergeCell ref="U619:V619"/>
    <mergeCell ref="U621:V621"/>
    <mergeCell ref="U622:V622"/>
    <mergeCell ref="U623:V623"/>
    <mergeCell ref="U624:V624"/>
    <mergeCell ref="U625:V625"/>
    <mergeCell ref="U627:V627"/>
    <mergeCell ref="U628:V628"/>
    <mergeCell ref="U629:V629"/>
    <mergeCell ref="U630:V630"/>
    <mergeCell ref="U632:V632"/>
    <mergeCell ref="U587:V587"/>
    <mergeCell ref="U588:V588"/>
    <mergeCell ref="U590:V590"/>
    <mergeCell ref="U591:V591"/>
    <mergeCell ref="U593:V593"/>
    <mergeCell ref="U594:V594"/>
    <mergeCell ref="U595:V595"/>
    <mergeCell ref="U596:V596"/>
    <mergeCell ref="U598:V598"/>
    <mergeCell ref="U599:V599"/>
    <mergeCell ref="U600:V600"/>
    <mergeCell ref="U601:V601"/>
    <mergeCell ref="U602:V602"/>
    <mergeCell ref="U604:V604"/>
    <mergeCell ref="U606:V606"/>
    <mergeCell ref="U607:V607"/>
    <mergeCell ref="U608:V608"/>
    <mergeCell ref="U566:V566"/>
    <mergeCell ref="U567:V567"/>
    <mergeCell ref="U568:V568"/>
    <mergeCell ref="U570:V570"/>
    <mergeCell ref="U571:V571"/>
    <mergeCell ref="U572:V572"/>
    <mergeCell ref="U573:V573"/>
    <mergeCell ref="U574:V574"/>
    <mergeCell ref="U575:V575"/>
    <mergeCell ref="U577:V577"/>
    <mergeCell ref="U578:V578"/>
    <mergeCell ref="U579:V579"/>
    <mergeCell ref="U581:V581"/>
    <mergeCell ref="U582:V582"/>
    <mergeCell ref="U583:V583"/>
    <mergeCell ref="U584:V584"/>
    <mergeCell ref="U585:V585"/>
    <mergeCell ref="U544:V544"/>
    <mergeCell ref="U545:V545"/>
    <mergeCell ref="U546:V546"/>
    <mergeCell ref="U547:V547"/>
    <mergeCell ref="U548:V548"/>
    <mergeCell ref="U550:V550"/>
    <mergeCell ref="U551:V551"/>
    <mergeCell ref="U553:V553"/>
    <mergeCell ref="U554:V554"/>
    <mergeCell ref="U555:V555"/>
    <mergeCell ref="U557:V557"/>
    <mergeCell ref="U558:V558"/>
    <mergeCell ref="U559:V559"/>
    <mergeCell ref="U561:V561"/>
    <mergeCell ref="U562:V562"/>
    <mergeCell ref="U564:V564"/>
    <mergeCell ref="U565:V565"/>
    <mergeCell ref="U527:V527"/>
    <mergeCell ref="U528:V528"/>
    <mergeCell ref="U529:V529"/>
    <mergeCell ref="U530:V530"/>
    <mergeCell ref="U531:V531"/>
    <mergeCell ref="U532:V532"/>
    <mergeCell ref="U533:V533"/>
    <mergeCell ref="U534:V534"/>
    <mergeCell ref="U535:V535"/>
    <mergeCell ref="U536:V536"/>
    <mergeCell ref="U537:V537"/>
    <mergeCell ref="U538:V538"/>
    <mergeCell ref="U539:V539"/>
    <mergeCell ref="U540:V540"/>
    <mergeCell ref="U541:V541"/>
    <mergeCell ref="U542:V542"/>
    <mergeCell ref="U543:V543"/>
    <mergeCell ref="U509:V509"/>
    <mergeCell ref="U510:V510"/>
    <mergeCell ref="U511:V511"/>
    <mergeCell ref="U512:V512"/>
    <mergeCell ref="U513:V513"/>
    <mergeCell ref="U514:V514"/>
    <mergeCell ref="U515:V515"/>
    <mergeCell ref="U516:V516"/>
    <mergeCell ref="U517:V517"/>
    <mergeCell ref="U518:V518"/>
    <mergeCell ref="U519:V519"/>
    <mergeCell ref="U520:V520"/>
    <mergeCell ref="U521:V521"/>
    <mergeCell ref="U522:V522"/>
    <mergeCell ref="U523:V523"/>
    <mergeCell ref="U525:V525"/>
    <mergeCell ref="U526:V526"/>
    <mergeCell ref="U491:V491"/>
    <mergeCell ref="U492:V492"/>
    <mergeCell ref="U493:V493"/>
    <mergeCell ref="U494:V494"/>
    <mergeCell ref="U495:V495"/>
    <mergeCell ref="U496:V496"/>
    <mergeCell ref="U497:V497"/>
    <mergeCell ref="U499:V499"/>
    <mergeCell ref="U500:V500"/>
    <mergeCell ref="U501:V501"/>
    <mergeCell ref="U502:V502"/>
    <mergeCell ref="U503:V503"/>
    <mergeCell ref="U504:V504"/>
    <mergeCell ref="U505:V505"/>
    <mergeCell ref="U506:V506"/>
    <mergeCell ref="U507:V507"/>
    <mergeCell ref="U508:V508"/>
    <mergeCell ref="U474:V474"/>
    <mergeCell ref="U475:V475"/>
    <mergeCell ref="U476:V476"/>
    <mergeCell ref="U477:V477"/>
    <mergeCell ref="U478:V478"/>
    <mergeCell ref="U479:V479"/>
    <mergeCell ref="U480:V480"/>
    <mergeCell ref="U481:V481"/>
    <mergeCell ref="U482:V482"/>
    <mergeCell ref="U483:V483"/>
    <mergeCell ref="U484:V484"/>
    <mergeCell ref="U485:V485"/>
    <mergeCell ref="U486:V486"/>
    <mergeCell ref="U487:V487"/>
    <mergeCell ref="U488:V488"/>
    <mergeCell ref="U489:V489"/>
    <mergeCell ref="U490:V490"/>
    <mergeCell ref="U452:V452"/>
    <mergeCell ref="U453:V453"/>
    <mergeCell ref="U454:V454"/>
    <mergeCell ref="U455:V455"/>
    <mergeCell ref="U456:V456"/>
    <mergeCell ref="U457:V457"/>
    <mergeCell ref="U458:V458"/>
    <mergeCell ref="U459:V459"/>
    <mergeCell ref="U461:V461"/>
    <mergeCell ref="U463:V463"/>
    <mergeCell ref="U465:V465"/>
    <mergeCell ref="U466:V466"/>
    <mergeCell ref="U467:V467"/>
    <mergeCell ref="U468:V468"/>
    <mergeCell ref="U470:V470"/>
    <mergeCell ref="U471:V471"/>
    <mergeCell ref="U472:V472"/>
    <mergeCell ref="U821:V821"/>
    <mergeCell ref="U376:V376"/>
    <mergeCell ref="U378:V378"/>
    <mergeCell ref="U380:V380"/>
    <mergeCell ref="U381:V381"/>
    <mergeCell ref="U382:V382"/>
    <mergeCell ref="U383:V383"/>
    <mergeCell ref="U384:V384"/>
    <mergeCell ref="U386:V386"/>
    <mergeCell ref="U387:V387"/>
    <mergeCell ref="U388:V388"/>
    <mergeCell ref="U389:V389"/>
    <mergeCell ref="U390:V390"/>
    <mergeCell ref="U391:V391"/>
    <mergeCell ref="U393:V393"/>
    <mergeCell ref="U394:V394"/>
    <mergeCell ref="U395:V395"/>
    <mergeCell ref="U396:V396"/>
    <mergeCell ref="U397:V397"/>
    <mergeCell ref="U399:V399"/>
    <mergeCell ref="U400:V400"/>
    <mergeCell ref="U401:V401"/>
    <mergeCell ref="U402:V402"/>
    <mergeCell ref="U403:V403"/>
    <mergeCell ref="U404:V404"/>
    <mergeCell ref="U405:V405"/>
    <mergeCell ref="U406:V406"/>
    <mergeCell ref="U407:V407"/>
    <mergeCell ref="U408:V408"/>
    <mergeCell ref="U410:V410"/>
    <mergeCell ref="U411:V411"/>
    <mergeCell ref="U413:V413"/>
    <mergeCell ref="U741:V741"/>
    <mergeCell ref="U744:V744"/>
    <mergeCell ref="U347:V347"/>
    <mergeCell ref="U348:V348"/>
    <mergeCell ref="U349:V349"/>
    <mergeCell ref="U350:V350"/>
    <mergeCell ref="U351:V351"/>
    <mergeCell ref="U352:V352"/>
    <mergeCell ref="U353:V353"/>
    <mergeCell ref="U354:V354"/>
    <mergeCell ref="U356:V356"/>
    <mergeCell ref="U357:V357"/>
    <mergeCell ref="U358:V358"/>
    <mergeCell ref="U359:V359"/>
    <mergeCell ref="U360:V360"/>
    <mergeCell ref="U361:V361"/>
    <mergeCell ref="U362:V362"/>
    <mergeCell ref="U363:V363"/>
    <mergeCell ref="U365:V365"/>
    <mergeCell ref="U367:V367"/>
    <mergeCell ref="U368:V368"/>
    <mergeCell ref="U369:V369"/>
    <mergeCell ref="U370:V370"/>
    <mergeCell ref="U371:V371"/>
    <mergeCell ref="U372:V372"/>
    <mergeCell ref="U373:V373"/>
    <mergeCell ref="U374:V374"/>
    <mergeCell ref="U375:V375"/>
    <mergeCell ref="U414:V414"/>
    <mergeCell ref="U416:V416"/>
    <mergeCell ref="U418:V418"/>
    <mergeCell ref="U419:V419"/>
    <mergeCell ref="U753:V753"/>
    <mergeCell ref="U316:V316"/>
    <mergeCell ref="U317:V317"/>
    <mergeCell ref="U318:V318"/>
    <mergeCell ref="U319:V319"/>
    <mergeCell ref="U320:V320"/>
    <mergeCell ref="U321:V321"/>
    <mergeCell ref="U322:V322"/>
    <mergeCell ref="U323:V323"/>
    <mergeCell ref="U324:V324"/>
    <mergeCell ref="U325:V325"/>
    <mergeCell ref="U326:V326"/>
    <mergeCell ref="U327:V327"/>
    <mergeCell ref="U328:V328"/>
    <mergeCell ref="U329:V329"/>
    <mergeCell ref="U330:V330"/>
    <mergeCell ref="U331:V331"/>
    <mergeCell ref="U332:V332"/>
    <mergeCell ref="U333:V333"/>
    <mergeCell ref="U334:V334"/>
    <mergeCell ref="U335:V335"/>
    <mergeCell ref="U336:V336"/>
    <mergeCell ref="U337:V337"/>
    <mergeCell ref="U338:V338"/>
    <mergeCell ref="U339:V339"/>
    <mergeCell ref="U340:V340"/>
    <mergeCell ref="U342:V342"/>
    <mergeCell ref="U729:V729"/>
    <mergeCell ref="U343:V343"/>
    <mergeCell ref="U732:V732"/>
    <mergeCell ref="U344:V344"/>
    <mergeCell ref="U345:V345"/>
    <mergeCell ref="U626:V626"/>
    <mergeCell ref="U287:V287"/>
    <mergeCell ref="U288:V288"/>
    <mergeCell ref="U289:V289"/>
    <mergeCell ref="U290:V290"/>
    <mergeCell ref="U690:V690"/>
    <mergeCell ref="U291:V291"/>
    <mergeCell ref="U293:V293"/>
    <mergeCell ref="U294:V294"/>
    <mergeCell ref="U295:V295"/>
    <mergeCell ref="U296:V296"/>
    <mergeCell ref="U298:V298"/>
    <mergeCell ref="U299:V299"/>
    <mergeCell ref="U300:V300"/>
    <mergeCell ref="U301:V301"/>
    <mergeCell ref="U303:V303"/>
    <mergeCell ref="U304:V304"/>
    <mergeCell ref="U305:V305"/>
    <mergeCell ref="U306:V306"/>
    <mergeCell ref="U307:V307"/>
    <mergeCell ref="U308:V308"/>
    <mergeCell ref="U309:V309"/>
    <mergeCell ref="U310:V310"/>
    <mergeCell ref="U311:V311"/>
    <mergeCell ref="U312:V312"/>
    <mergeCell ref="U313:V313"/>
    <mergeCell ref="U314:V314"/>
    <mergeCell ref="U346:V346"/>
    <mergeCell ref="U420:V420"/>
    <mergeCell ref="U422:V422"/>
    <mergeCell ref="U423:V423"/>
    <mergeCell ref="U424:V424"/>
    <mergeCell ref="U592:V592"/>
    <mergeCell ref="U264:V264"/>
    <mergeCell ref="U266:V266"/>
    <mergeCell ref="U267:V267"/>
    <mergeCell ref="U268:V268"/>
    <mergeCell ref="U269:V269"/>
    <mergeCell ref="U270:V270"/>
    <mergeCell ref="U272:V272"/>
    <mergeCell ref="U273:V273"/>
    <mergeCell ref="U274:V274"/>
    <mergeCell ref="U275:V275"/>
    <mergeCell ref="U277:V277"/>
    <mergeCell ref="U278:V278"/>
    <mergeCell ref="U280:V280"/>
    <mergeCell ref="U281:V281"/>
    <mergeCell ref="U616:V616"/>
    <mergeCell ref="U283:V283"/>
    <mergeCell ref="U284:V284"/>
    <mergeCell ref="U285:V285"/>
    <mergeCell ref="U444:V444"/>
    <mergeCell ref="U425:V425"/>
    <mergeCell ref="U426:V426"/>
    <mergeCell ref="U427:V427"/>
    <mergeCell ref="U428:V428"/>
    <mergeCell ref="U429:V429"/>
    <mergeCell ref="U430:V430"/>
    <mergeCell ref="U431:V431"/>
    <mergeCell ref="U432:V432"/>
    <mergeCell ref="U433:V433"/>
    <mergeCell ref="U434:V434"/>
    <mergeCell ref="U435:V435"/>
    <mergeCell ref="U437:V437"/>
    <mergeCell ref="U240:V240"/>
    <mergeCell ref="U524:V524"/>
    <mergeCell ref="U242:V242"/>
    <mergeCell ref="U243:V243"/>
    <mergeCell ref="U244:V244"/>
    <mergeCell ref="U245:V245"/>
    <mergeCell ref="U246:V246"/>
    <mergeCell ref="U247:V247"/>
    <mergeCell ref="U248:V248"/>
    <mergeCell ref="U249:V249"/>
    <mergeCell ref="U250:V250"/>
    <mergeCell ref="U251:V251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2:V262"/>
    <mergeCell ref="U263:V263"/>
    <mergeCell ref="U438:V438"/>
    <mergeCell ref="U439:V439"/>
    <mergeCell ref="U441:V441"/>
    <mergeCell ref="U442:V442"/>
    <mergeCell ref="U443:V443"/>
    <mergeCell ref="U445:V445"/>
    <mergeCell ref="U447:V447"/>
    <mergeCell ref="U449:V449"/>
    <mergeCell ref="U450:V450"/>
    <mergeCell ref="U451:V451"/>
    <mergeCell ref="U415:V415"/>
    <mergeCell ref="U473:V473"/>
    <mergeCell ref="U421:V421"/>
    <mergeCell ref="U446:V446"/>
    <mergeCell ref="U184:V184"/>
    <mergeCell ref="U185:V185"/>
    <mergeCell ref="U186:V186"/>
    <mergeCell ref="U187:V187"/>
    <mergeCell ref="U188:V188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U197:V197"/>
    <mergeCell ref="U198:V198"/>
    <mergeCell ref="U464:V464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9:V209"/>
    <mergeCell ref="U469:V469"/>
    <mergeCell ref="U210:V210"/>
    <mergeCell ref="U211:V211"/>
    <mergeCell ref="U460:V460"/>
    <mergeCell ref="U154:V154"/>
    <mergeCell ref="U436:V436"/>
    <mergeCell ref="U155:V155"/>
    <mergeCell ref="U156:V156"/>
    <mergeCell ref="U157:V157"/>
    <mergeCell ref="U158:V158"/>
    <mergeCell ref="U159:V159"/>
    <mergeCell ref="U462:V462"/>
    <mergeCell ref="U160:V160"/>
    <mergeCell ref="U161:V161"/>
    <mergeCell ref="U162:V162"/>
    <mergeCell ref="U163:V163"/>
    <mergeCell ref="U164:V164"/>
    <mergeCell ref="U165:V165"/>
    <mergeCell ref="U166:V166"/>
    <mergeCell ref="U167:V167"/>
    <mergeCell ref="U168:V168"/>
    <mergeCell ref="U377:V377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80:V180"/>
    <mergeCell ref="U440:V440"/>
    <mergeCell ref="U412:V412"/>
    <mergeCell ref="U181:V181"/>
    <mergeCell ref="U710:V710"/>
    <mergeCell ref="U716:V716"/>
    <mergeCell ref="U169:V169"/>
    <mergeCell ref="U719:V719"/>
    <mergeCell ref="U722:V722"/>
    <mergeCell ref="U725:V725"/>
    <mergeCell ref="U92:V92"/>
    <mergeCell ref="U93:V93"/>
    <mergeCell ref="U208:V208"/>
    <mergeCell ref="U94:V94"/>
    <mergeCell ref="U95:V95"/>
    <mergeCell ref="U96:V96"/>
    <mergeCell ref="U98:V98"/>
    <mergeCell ref="U99:V99"/>
    <mergeCell ref="U100:V100"/>
    <mergeCell ref="U199:V199"/>
    <mergeCell ref="U101:V101"/>
    <mergeCell ref="U102:V102"/>
    <mergeCell ref="U271:V271"/>
    <mergeCell ref="U103:V103"/>
    <mergeCell ref="U104:V104"/>
    <mergeCell ref="U241:V241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609:V609"/>
    <mergeCell ref="U611:V611"/>
    <mergeCell ref="U613:V613"/>
    <mergeCell ref="U220:V220"/>
    <mergeCell ref="U620:V620"/>
    <mergeCell ref="U631:V631"/>
    <mergeCell ref="U635:V635"/>
    <mergeCell ref="U637:V637"/>
    <mergeCell ref="U640:V640"/>
    <mergeCell ref="U90:V90"/>
    <mergeCell ref="U677:V677"/>
    <mergeCell ref="U682:V682"/>
    <mergeCell ref="U684:V684"/>
    <mergeCell ref="U693:V693"/>
    <mergeCell ref="U91:V91"/>
    <mergeCell ref="U698:V698"/>
    <mergeCell ref="U701:V701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6:V126"/>
    <mergeCell ref="U127:V127"/>
    <mergeCell ref="U355:V355"/>
    <mergeCell ref="U128:V128"/>
    <mergeCell ref="U129:V129"/>
    <mergeCell ref="U265:V265"/>
    <mergeCell ref="U549:V549"/>
    <mergeCell ref="U552:V552"/>
    <mergeCell ref="U556:V556"/>
    <mergeCell ref="U560:V560"/>
    <mergeCell ref="U563:V563"/>
    <mergeCell ref="U569:V569"/>
    <mergeCell ref="U86:V86"/>
    <mergeCell ref="U576:V576"/>
    <mergeCell ref="U153:V153"/>
    <mergeCell ref="U580:V580"/>
    <mergeCell ref="U87:V87"/>
    <mergeCell ref="U597:V597"/>
    <mergeCell ref="U586:V586"/>
    <mergeCell ref="U589:V589"/>
    <mergeCell ref="U89:V89"/>
    <mergeCell ref="U603:V603"/>
    <mergeCell ref="U605:V605"/>
    <mergeCell ref="U130:V130"/>
    <mergeCell ref="U131:V131"/>
    <mergeCell ref="U276:V276"/>
    <mergeCell ref="U132:V132"/>
    <mergeCell ref="U282:V282"/>
    <mergeCell ref="U133:V133"/>
    <mergeCell ref="U292:V292"/>
    <mergeCell ref="U135:V135"/>
    <mergeCell ref="U136:V136"/>
    <mergeCell ref="U137:V137"/>
    <mergeCell ref="U138:V138"/>
    <mergeCell ref="U140:V140"/>
    <mergeCell ref="U141:V141"/>
    <mergeCell ref="U142:V142"/>
    <mergeCell ref="U143:V143"/>
    <mergeCell ref="U398:V398"/>
    <mergeCell ref="U66:V66"/>
    <mergeCell ref="U146:V146"/>
    <mergeCell ref="U417:V417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498:V498"/>
    <mergeCell ref="U79:V79"/>
    <mergeCell ref="U80:V80"/>
    <mergeCell ref="U81:V81"/>
    <mergeCell ref="U82:V82"/>
    <mergeCell ref="U83:V83"/>
    <mergeCell ref="U84:V84"/>
    <mergeCell ref="U85:V85"/>
    <mergeCell ref="U144:V144"/>
    <mergeCell ref="U145:V145"/>
    <mergeCell ref="U448:V448"/>
    <mergeCell ref="U147:V147"/>
    <mergeCell ref="U148:V148"/>
    <mergeCell ref="U149:V149"/>
    <mergeCell ref="U150:V150"/>
    <mergeCell ref="U409:V409"/>
    <mergeCell ref="U297:V297"/>
    <mergeCell ref="U57:V57"/>
    <mergeCell ref="U302:V302"/>
    <mergeCell ref="U59:V59"/>
    <mergeCell ref="U60:V60"/>
    <mergeCell ref="U315:V315"/>
    <mergeCell ref="U61:V61"/>
    <mergeCell ref="U105:V105"/>
    <mergeCell ref="U63:V63"/>
    <mergeCell ref="U139:V139"/>
    <mergeCell ref="U364:V364"/>
    <mergeCell ref="U366:V366"/>
    <mergeCell ref="U64:V64"/>
    <mergeCell ref="U125:V125"/>
    <mergeCell ref="U379:V379"/>
    <mergeCell ref="U385:V385"/>
    <mergeCell ref="U392:V392"/>
    <mergeCell ref="U151:V151"/>
    <mergeCell ref="U152:V152"/>
    <mergeCell ref="U341:V341"/>
    <mergeCell ref="U182:V182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1:V221"/>
    <mergeCell ref="U222:V222"/>
    <mergeCell ref="U223:V223"/>
    <mergeCell ref="U252:V252"/>
    <mergeCell ref="U45:V45"/>
    <mergeCell ref="U97:V97"/>
    <mergeCell ref="U46:V46"/>
    <mergeCell ref="U47:V47"/>
    <mergeCell ref="U49:V49"/>
    <mergeCell ref="U261:V261"/>
    <mergeCell ref="U50:V50"/>
    <mergeCell ref="U51:V51"/>
    <mergeCell ref="U88:V88"/>
    <mergeCell ref="U52:V52"/>
    <mergeCell ref="U53:V53"/>
    <mergeCell ref="U279:V279"/>
    <mergeCell ref="U54:V54"/>
    <mergeCell ref="U286:V286"/>
    <mergeCell ref="U55:V55"/>
    <mergeCell ref="U56:V56"/>
    <mergeCell ref="U224:V224"/>
    <mergeCell ref="U225:V225"/>
    <mergeCell ref="U226:V226"/>
    <mergeCell ref="U228:V228"/>
    <mergeCell ref="U229:V229"/>
    <mergeCell ref="U230:V230"/>
    <mergeCell ref="U231:V231"/>
    <mergeCell ref="U232:V232"/>
    <mergeCell ref="U233:V233"/>
    <mergeCell ref="U234:V234"/>
    <mergeCell ref="U235:V235"/>
    <mergeCell ref="U236:V236"/>
    <mergeCell ref="U237:V237"/>
    <mergeCell ref="U238:V238"/>
    <mergeCell ref="U239:V239"/>
    <mergeCell ref="U29:V29"/>
    <mergeCell ref="U30:V30"/>
    <mergeCell ref="U134:V134"/>
    <mergeCell ref="U31:V31"/>
    <mergeCell ref="U32:V32"/>
    <mergeCell ref="U33:V33"/>
    <mergeCell ref="U35:V35"/>
    <mergeCell ref="U179:V179"/>
    <mergeCell ref="U36:V36"/>
    <mergeCell ref="U183:V183"/>
    <mergeCell ref="U37:V37"/>
    <mergeCell ref="U38:V38"/>
    <mergeCell ref="U39:V39"/>
    <mergeCell ref="U40:V40"/>
    <mergeCell ref="U41:V41"/>
    <mergeCell ref="U227:V227"/>
    <mergeCell ref="U42:V42"/>
    <mergeCell ref="U43:V43"/>
    <mergeCell ref="U44:V44"/>
    <mergeCell ref="S814:T814"/>
    <mergeCell ref="S815:T815"/>
    <mergeCell ref="S816:T816"/>
    <mergeCell ref="S817:T817"/>
    <mergeCell ref="S818:T818"/>
    <mergeCell ref="S819:T819"/>
    <mergeCell ref="S820:T820"/>
    <mergeCell ref="S821:T821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27:V27"/>
    <mergeCell ref="U19:V19"/>
    <mergeCell ref="U34:V34"/>
    <mergeCell ref="U22:V22"/>
    <mergeCell ref="U48:V48"/>
    <mergeCell ref="U58:V58"/>
    <mergeCell ref="U20:V20"/>
    <mergeCell ref="U62:V62"/>
    <mergeCell ref="U65:V65"/>
    <mergeCell ref="U21:V21"/>
    <mergeCell ref="U23:V23"/>
    <mergeCell ref="U24:V24"/>
    <mergeCell ref="U25:V25"/>
    <mergeCell ref="U26:V26"/>
    <mergeCell ref="U28:V28"/>
    <mergeCell ref="S797:T797"/>
    <mergeCell ref="S798:T798"/>
    <mergeCell ref="S799:T799"/>
    <mergeCell ref="S800:T800"/>
    <mergeCell ref="S801:T801"/>
    <mergeCell ref="S802:T802"/>
    <mergeCell ref="S803:T803"/>
    <mergeCell ref="S804:T804"/>
    <mergeCell ref="S805:T805"/>
    <mergeCell ref="S806:T806"/>
    <mergeCell ref="S807:T807"/>
    <mergeCell ref="S808:T808"/>
    <mergeCell ref="S809:T809"/>
    <mergeCell ref="S810:T810"/>
    <mergeCell ref="S811:T811"/>
    <mergeCell ref="S812:T812"/>
    <mergeCell ref="S813:T813"/>
    <mergeCell ref="S780:T780"/>
    <mergeCell ref="S781:T781"/>
    <mergeCell ref="S782:T782"/>
    <mergeCell ref="S783:T783"/>
    <mergeCell ref="S784:T784"/>
    <mergeCell ref="S785:T785"/>
    <mergeCell ref="S786:T786"/>
    <mergeCell ref="S787:T787"/>
    <mergeCell ref="S788:T788"/>
    <mergeCell ref="S789:T789"/>
    <mergeCell ref="S790:T790"/>
    <mergeCell ref="S791:T791"/>
    <mergeCell ref="S792:T792"/>
    <mergeCell ref="S793:T793"/>
    <mergeCell ref="S794:T794"/>
    <mergeCell ref="S795:T795"/>
    <mergeCell ref="S796:T796"/>
    <mergeCell ref="S763:T763"/>
    <mergeCell ref="S764:T764"/>
    <mergeCell ref="S765:T765"/>
    <mergeCell ref="S766:T766"/>
    <mergeCell ref="S767:T767"/>
    <mergeCell ref="S768:T768"/>
    <mergeCell ref="S769:T769"/>
    <mergeCell ref="S770:T770"/>
    <mergeCell ref="S771:T771"/>
    <mergeCell ref="S772:T772"/>
    <mergeCell ref="S773:T773"/>
    <mergeCell ref="S774:T774"/>
    <mergeCell ref="S775:T775"/>
    <mergeCell ref="S776:T776"/>
    <mergeCell ref="S777:T777"/>
    <mergeCell ref="S778:T778"/>
    <mergeCell ref="S779:T779"/>
    <mergeCell ref="S746:T746"/>
    <mergeCell ref="S747:T747"/>
    <mergeCell ref="S748:T748"/>
    <mergeCell ref="S749:T749"/>
    <mergeCell ref="S750:T750"/>
    <mergeCell ref="S751:T751"/>
    <mergeCell ref="S752:T752"/>
    <mergeCell ref="S753:T753"/>
    <mergeCell ref="S754:T754"/>
    <mergeCell ref="S755:T755"/>
    <mergeCell ref="S756:T756"/>
    <mergeCell ref="S757:T757"/>
    <mergeCell ref="S758:T758"/>
    <mergeCell ref="S759:T759"/>
    <mergeCell ref="S760:T760"/>
    <mergeCell ref="S761:T761"/>
    <mergeCell ref="S762:T762"/>
    <mergeCell ref="S729:T729"/>
    <mergeCell ref="S730:T730"/>
    <mergeCell ref="S731:T731"/>
    <mergeCell ref="S732:T732"/>
    <mergeCell ref="S733:T733"/>
    <mergeCell ref="S734:T734"/>
    <mergeCell ref="S735:T735"/>
    <mergeCell ref="S736:T736"/>
    <mergeCell ref="S737:T737"/>
    <mergeCell ref="S738:T738"/>
    <mergeCell ref="S739:T739"/>
    <mergeCell ref="S740:T740"/>
    <mergeCell ref="S741:T741"/>
    <mergeCell ref="S742:T742"/>
    <mergeCell ref="S743:T743"/>
    <mergeCell ref="S744:T744"/>
    <mergeCell ref="S745:T745"/>
    <mergeCell ref="S712:T712"/>
    <mergeCell ref="S713:T713"/>
    <mergeCell ref="S714:T714"/>
    <mergeCell ref="S715:T715"/>
    <mergeCell ref="S716:T716"/>
    <mergeCell ref="S717:T717"/>
    <mergeCell ref="S718:T718"/>
    <mergeCell ref="S719:T719"/>
    <mergeCell ref="S720:T720"/>
    <mergeCell ref="S721:T721"/>
    <mergeCell ref="S722:T722"/>
    <mergeCell ref="S723:T723"/>
    <mergeCell ref="S724:T724"/>
    <mergeCell ref="S725:T725"/>
    <mergeCell ref="S726:T726"/>
    <mergeCell ref="S727:T727"/>
    <mergeCell ref="S728:T728"/>
    <mergeCell ref="S695:T695"/>
    <mergeCell ref="S696:T696"/>
    <mergeCell ref="S697:T697"/>
    <mergeCell ref="S698:T698"/>
    <mergeCell ref="S699:T699"/>
    <mergeCell ref="S700:T700"/>
    <mergeCell ref="S701:T701"/>
    <mergeCell ref="S702:T702"/>
    <mergeCell ref="S703:T703"/>
    <mergeCell ref="S704:T704"/>
    <mergeCell ref="S705:T705"/>
    <mergeCell ref="S706:T706"/>
    <mergeCell ref="S707:T707"/>
    <mergeCell ref="S708:T708"/>
    <mergeCell ref="S709:T709"/>
    <mergeCell ref="S710:T710"/>
    <mergeCell ref="S711:T711"/>
    <mergeCell ref="S678:T678"/>
    <mergeCell ref="S679:T679"/>
    <mergeCell ref="S680:T680"/>
    <mergeCell ref="S681:T681"/>
    <mergeCell ref="S682:T682"/>
    <mergeCell ref="S683:T683"/>
    <mergeCell ref="S684:T684"/>
    <mergeCell ref="S685:T685"/>
    <mergeCell ref="S686:T686"/>
    <mergeCell ref="S687:T687"/>
    <mergeCell ref="S688:T688"/>
    <mergeCell ref="S689:T689"/>
    <mergeCell ref="S690:T690"/>
    <mergeCell ref="S691:T691"/>
    <mergeCell ref="S692:T692"/>
    <mergeCell ref="S693:T693"/>
    <mergeCell ref="S694:T694"/>
    <mergeCell ref="S661:T661"/>
    <mergeCell ref="S662:T662"/>
    <mergeCell ref="S663:T663"/>
    <mergeCell ref="S664:T664"/>
    <mergeCell ref="S665:T665"/>
    <mergeCell ref="S666:T666"/>
    <mergeCell ref="S667:T667"/>
    <mergeCell ref="S668:T668"/>
    <mergeCell ref="S669:T669"/>
    <mergeCell ref="S670:T670"/>
    <mergeCell ref="S671:T671"/>
    <mergeCell ref="S672:T672"/>
    <mergeCell ref="S673:T673"/>
    <mergeCell ref="S674:T674"/>
    <mergeCell ref="S675:T675"/>
    <mergeCell ref="S676:T676"/>
    <mergeCell ref="S677:T677"/>
    <mergeCell ref="S644:T644"/>
    <mergeCell ref="S645:T645"/>
    <mergeCell ref="S646:T646"/>
    <mergeCell ref="S647:T647"/>
    <mergeCell ref="S648:T648"/>
    <mergeCell ref="S649:T649"/>
    <mergeCell ref="S650:T650"/>
    <mergeCell ref="S651:T651"/>
    <mergeCell ref="S652:T652"/>
    <mergeCell ref="S653:T653"/>
    <mergeCell ref="S654:T654"/>
    <mergeCell ref="S655:T655"/>
    <mergeCell ref="S656:T656"/>
    <mergeCell ref="S657:T657"/>
    <mergeCell ref="S658:T658"/>
    <mergeCell ref="S659:T659"/>
    <mergeCell ref="S660:T660"/>
    <mergeCell ref="S627:T627"/>
    <mergeCell ref="S628:T628"/>
    <mergeCell ref="S629:T629"/>
    <mergeCell ref="S630:T630"/>
    <mergeCell ref="S631:T631"/>
    <mergeCell ref="S632:T632"/>
    <mergeCell ref="S633:T633"/>
    <mergeCell ref="S634:T634"/>
    <mergeCell ref="S635:T635"/>
    <mergeCell ref="S636:T636"/>
    <mergeCell ref="S637:T637"/>
    <mergeCell ref="S638:T638"/>
    <mergeCell ref="S639:T639"/>
    <mergeCell ref="S640:T640"/>
    <mergeCell ref="S641:T641"/>
    <mergeCell ref="S642:T642"/>
    <mergeCell ref="S643:T643"/>
    <mergeCell ref="S610:T610"/>
    <mergeCell ref="S611:T611"/>
    <mergeCell ref="S612:T612"/>
    <mergeCell ref="S613:T613"/>
    <mergeCell ref="S614:T614"/>
    <mergeCell ref="S615:T615"/>
    <mergeCell ref="S616:T616"/>
    <mergeCell ref="S617:T617"/>
    <mergeCell ref="S618:T618"/>
    <mergeCell ref="S619:T619"/>
    <mergeCell ref="S620:T620"/>
    <mergeCell ref="S621:T621"/>
    <mergeCell ref="S622:T622"/>
    <mergeCell ref="S623:T623"/>
    <mergeCell ref="S624:T624"/>
    <mergeCell ref="S625:T625"/>
    <mergeCell ref="S626:T626"/>
    <mergeCell ref="S593:T593"/>
    <mergeCell ref="S594:T594"/>
    <mergeCell ref="S595:T595"/>
    <mergeCell ref="S596:T596"/>
    <mergeCell ref="S597:T597"/>
    <mergeCell ref="S598:T598"/>
    <mergeCell ref="S599:T599"/>
    <mergeCell ref="S600:T600"/>
    <mergeCell ref="S601:T601"/>
    <mergeCell ref="S602:T602"/>
    <mergeCell ref="S603:T603"/>
    <mergeCell ref="S604:T604"/>
    <mergeCell ref="S605:T605"/>
    <mergeCell ref="S606:T606"/>
    <mergeCell ref="S607:T607"/>
    <mergeCell ref="S608:T608"/>
    <mergeCell ref="S609:T609"/>
    <mergeCell ref="S576:T576"/>
    <mergeCell ref="S577:T577"/>
    <mergeCell ref="S578:T578"/>
    <mergeCell ref="S579:T579"/>
    <mergeCell ref="S580:T580"/>
    <mergeCell ref="S581:T581"/>
    <mergeCell ref="S582:T582"/>
    <mergeCell ref="S583:T583"/>
    <mergeCell ref="S584:T584"/>
    <mergeCell ref="S585:T585"/>
    <mergeCell ref="S586:T586"/>
    <mergeCell ref="S587:T587"/>
    <mergeCell ref="S588:T588"/>
    <mergeCell ref="S589:T589"/>
    <mergeCell ref="S590:T590"/>
    <mergeCell ref="S591:T591"/>
    <mergeCell ref="S592:T592"/>
    <mergeCell ref="S559:T559"/>
    <mergeCell ref="S560:T560"/>
    <mergeCell ref="S561:T561"/>
    <mergeCell ref="S562:T562"/>
    <mergeCell ref="S563:T563"/>
    <mergeCell ref="S564:T564"/>
    <mergeCell ref="S565:T565"/>
    <mergeCell ref="S566:T566"/>
    <mergeCell ref="S567:T567"/>
    <mergeCell ref="S568:T568"/>
    <mergeCell ref="S569:T569"/>
    <mergeCell ref="S570:T570"/>
    <mergeCell ref="S571:T571"/>
    <mergeCell ref="S572:T572"/>
    <mergeCell ref="S573:T573"/>
    <mergeCell ref="S574:T574"/>
    <mergeCell ref="S575:T575"/>
    <mergeCell ref="S542:T542"/>
    <mergeCell ref="S543:T543"/>
    <mergeCell ref="S544:T544"/>
    <mergeCell ref="S545:T545"/>
    <mergeCell ref="S546:T546"/>
    <mergeCell ref="S547:T547"/>
    <mergeCell ref="S548:T548"/>
    <mergeCell ref="S549:T549"/>
    <mergeCell ref="S550:T550"/>
    <mergeCell ref="S551:T551"/>
    <mergeCell ref="S552:T552"/>
    <mergeCell ref="S553:T553"/>
    <mergeCell ref="S554:T554"/>
    <mergeCell ref="S555:T555"/>
    <mergeCell ref="S556:T556"/>
    <mergeCell ref="S557:T557"/>
    <mergeCell ref="S558:T558"/>
    <mergeCell ref="S525:T525"/>
    <mergeCell ref="S526:T526"/>
    <mergeCell ref="S527:T527"/>
    <mergeCell ref="S528:T528"/>
    <mergeCell ref="S529:T529"/>
    <mergeCell ref="S530:T530"/>
    <mergeCell ref="S531:T531"/>
    <mergeCell ref="S532:T532"/>
    <mergeCell ref="S533:T533"/>
    <mergeCell ref="S534:T534"/>
    <mergeCell ref="S535:T535"/>
    <mergeCell ref="S536:T536"/>
    <mergeCell ref="S537:T537"/>
    <mergeCell ref="S538:T538"/>
    <mergeCell ref="S539:T539"/>
    <mergeCell ref="S540:T540"/>
    <mergeCell ref="S541:T541"/>
    <mergeCell ref="S508:T508"/>
    <mergeCell ref="S509:T509"/>
    <mergeCell ref="S510:T510"/>
    <mergeCell ref="S511:T511"/>
    <mergeCell ref="S512:T512"/>
    <mergeCell ref="S513:T513"/>
    <mergeCell ref="S514:T514"/>
    <mergeCell ref="S515:T515"/>
    <mergeCell ref="S516:T516"/>
    <mergeCell ref="S517:T517"/>
    <mergeCell ref="S518:T518"/>
    <mergeCell ref="S519:T519"/>
    <mergeCell ref="S520:T520"/>
    <mergeCell ref="S521:T521"/>
    <mergeCell ref="S522:T522"/>
    <mergeCell ref="S523:T523"/>
    <mergeCell ref="S524:T524"/>
    <mergeCell ref="S491:T491"/>
    <mergeCell ref="S492:T492"/>
    <mergeCell ref="S493:T493"/>
    <mergeCell ref="S494:T494"/>
    <mergeCell ref="S495:T495"/>
    <mergeCell ref="S496:T496"/>
    <mergeCell ref="S497:T497"/>
    <mergeCell ref="S498:T498"/>
    <mergeCell ref="S499:T499"/>
    <mergeCell ref="S500:T500"/>
    <mergeCell ref="S501:T501"/>
    <mergeCell ref="S502:T502"/>
    <mergeCell ref="S503:T503"/>
    <mergeCell ref="S504:T504"/>
    <mergeCell ref="S505:T505"/>
    <mergeCell ref="S506:T506"/>
    <mergeCell ref="S507:T507"/>
    <mergeCell ref="S474:T474"/>
    <mergeCell ref="S475:T475"/>
    <mergeCell ref="S476:T476"/>
    <mergeCell ref="S477:T477"/>
    <mergeCell ref="S478:T478"/>
    <mergeCell ref="S479:T479"/>
    <mergeCell ref="S480:T480"/>
    <mergeCell ref="S481:T481"/>
    <mergeCell ref="S482:T482"/>
    <mergeCell ref="S483:T483"/>
    <mergeCell ref="S484:T484"/>
    <mergeCell ref="S485:T485"/>
    <mergeCell ref="S486:T486"/>
    <mergeCell ref="S487:T487"/>
    <mergeCell ref="S488:T488"/>
    <mergeCell ref="S489:T489"/>
    <mergeCell ref="S490:T490"/>
    <mergeCell ref="S457:T457"/>
    <mergeCell ref="S458:T458"/>
    <mergeCell ref="S459:T459"/>
    <mergeCell ref="S460:T460"/>
    <mergeCell ref="S461:T461"/>
    <mergeCell ref="S462:T462"/>
    <mergeCell ref="S463:T463"/>
    <mergeCell ref="S464:T464"/>
    <mergeCell ref="S465:T465"/>
    <mergeCell ref="S466:T466"/>
    <mergeCell ref="S467:T467"/>
    <mergeCell ref="S468:T468"/>
    <mergeCell ref="S469:T469"/>
    <mergeCell ref="S470:T470"/>
    <mergeCell ref="S471:T471"/>
    <mergeCell ref="S472:T472"/>
    <mergeCell ref="S473:T473"/>
    <mergeCell ref="S439:T439"/>
    <mergeCell ref="S441:T441"/>
    <mergeCell ref="S442:T442"/>
    <mergeCell ref="S443:T443"/>
    <mergeCell ref="S444:T444"/>
    <mergeCell ref="S445:T445"/>
    <mergeCell ref="S446:T446"/>
    <mergeCell ref="S447:T447"/>
    <mergeCell ref="S448:T448"/>
    <mergeCell ref="S449:T449"/>
    <mergeCell ref="S450:T450"/>
    <mergeCell ref="S451:T451"/>
    <mergeCell ref="S452:T452"/>
    <mergeCell ref="S453:T453"/>
    <mergeCell ref="S454:T454"/>
    <mergeCell ref="S455:T455"/>
    <mergeCell ref="S456:T456"/>
    <mergeCell ref="S422:T422"/>
    <mergeCell ref="S423:T423"/>
    <mergeCell ref="S424:T424"/>
    <mergeCell ref="S425:T425"/>
    <mergeCell ref="S426:T426"/>
    <mergeCell ref="S427:T427"/>
    <mergeCell ref="S428:T428"/>
    <mergeCell ref="S429:T429"/>
    <mergeCell ref="S430:T430"/>
    <mergeCell ref="S431:T431"/>
    <mergeCell ref="S432:T432"/>
    <mergeCell ref="S433:T433"/>
    <mergeCell ref="S434:T434"/>
    <mergeCell ref="S435:T435"/>
    <mergeCell ref="S436:T436"/>
    <mergeCell ref="S437:T437"/>
    <mergeCell ref="S438:T438"/>
    <mergeCell ref="S405:T405"/>
    <mergeCell ref="S406:T406"/>
    <mergeCell ref="S407:T407"/>
    <mergeCell ref="S408:T408"/>
    <mergeCell ref="S409:T409"/>
    <mergeCell ref="S410:T410"/>
    <mergeCell ref="S411:T411"/>
    <mergeCell ref="S412:T412"/>
    <mergeCell ref="S413:T413"/>
    <mergeCell ref="S414:T414"/>
    <mergeCell ref="S415:T415"/>
    <mergeCell ref="S416:T416"/>
    <mergeCell ref="S417:T417"/>
    <mergeCell ref="S418:T418"/>
    <mergeCell ref="S419:T419"/>
    <mergeCell ref="S420:T420"/>
    <mergeCell ref="S421:T421"/>
    <mergeCell ref="S388:T388"/>
    <mergeCell ref="S389:T389"/>
    <mergeCell ref="S390:T390"/>
    <mergeCell ref="S391:T391"/>
    <mergeCell ref="S392:T392"/>
    <mergeCell ref="S393:T393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S404:T404"/>
    <mergeCell ref="S371:T371"/>
    <mergeCell ref="S372:T372"/>
    <mergeCell ref="S373:T373"/>
    <mergeCell ref="S374:T374"/>
    <mergeCell ref="S375:T375"/>
    <mergeCell ref="S376:T376"/>
    <mergeCell ref="S377:T377"/>
    <mergeCell ref="S378:T378"/>
    <mergeCell ref="S379:T379"/>
    <mergeCell ref="S380:T380"/>
    <mergeCell ref="S381:T381"/>
    <mergeCell ref="S382:T382"/>
    <mergeCell ref="S383:T383"/>
    <mergeCell ref="S384:T384"/>
    <mergeCell ref="S385:T385"/>
    <mergeCell ref="S386:T386"/>
    <mergeCell ref="S387:T387"/>
    <mergeCell ref="S354:T354"/>
    <mergeCell ref="S355:T355"/>
    <mergeCell ref="S356:T356"/>
    <mergeCell ref="S357:T357"/>
    <mergeCell ref="S358:T358"/>
    <mergeCell ref="S359:T359"/>
    <mergeCell ref="S360:T360"/>
    <mergeCell ref="S361:T361"/>
    <mergeCell ref="S362:T362"/>
    <mergeCell ref="S363:T363"/>
    <mergeCell ref="S364:T364"/>
    <mergeCell ref="S365:T365"/>
    <mergeCell ref="S366:T366"/>
    <mergeCell ref="S367:T367"/>
    <mergeCell ref="S368:T368"/>
    <mergeCell ref="S369:T369"/>
    <mergeCell ref="S370:T370"/>
    <mergeCell ref="S337:T337"/>
    <mergeCell ref="S338:T338"/>
    <mergeCell ref="S339:T339"/>
    <mergeCell ref="S340:T340"/>
    <mergeCell ref="S341:T341"/>
    <mergeCell ref="S342:T342"/>
    <mergeCell ref="S343:T343"/>
    <mergeCell ref="S344:T344"/>
    <mergeCell ref="S345:T345"/>
    <mergeCell ref="S346:T346"/>
    <mergeCell ref="S347:T347"/>
    <mergeCell ref="S348:T348"/>
    <mergeCell ref="S349:T349"/>
    <mergeCell ref="S350:T350"/>
    <mergeCell ref="S351:T351"/>
    <mergeCell ref="S352:T352"/>
    <mergeCell ref="S353:T353"/>
    <mergeCell ref="S320:T320"/>
    <mergeCell ref="S321:T321"/>
    <mergeCell ref="S322:T322"/>
    <mergeCell ref="S323:T323"/>
    <mergeCell ref="S324:T324"/>
    <mergeCell ref="S325:T325"/>
    <mergeCell ref="S326:T326"/>
    <mergeCell ref="S327:T327"/>
    <mergeCell ref="S328:T328"/>
    <mergeCell ref="S329:T329"/>
    <mergeCell ref="S330:T330"/>
    <mergeCell ref="S331:T331"/>
    <mergeCell ref="S332:T332"/>
    <mergeCell ref="S333:T333"/>
    <mergeCell ref="S334:T334"/>
    <mergeCell ref="S335:T335"/>
    <mergeCell ref="S336:T336"/>
    <mergeCell ref="S303:T303"/>
    <mergeCell ref="S304:T304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314:T314"/>
    <mergeCell ref="S315:T315"/>
    <mergeCell ref="S316:T316"/>
    <mergeCell ref="S317:T317"/>
    <mergeCell ref="S318:T318"/>
    <mergeCell ref="S319:T319"/>
    <mergeCell ref="S286:T286"/>
    <mergeCell ref="S287:T287"/>
    <mergeCell ref="S288:T288"/>
    <mergeCell ref="S289:T289"/>
    <mergeCell ref="S290:T290"/>
    <mergeCell ref="S291:T291"/>
    <mergeCell ref="S292:T292"/>
    <mergeCell ref="S293:T293"/>
    <mergeCell ref="S294:T294"/>
    <mergeCell ref="S295:T295"/>
    <mergeCell ref="S296:T296"/>
    <mergeCell ref="S297:T297"/>
    <mergeCell ref="S298:T298"/>
    <mergeCell ref="S299:T299"/>
    <mergeCell ref="S300:T300"/>
    <mergeCell ref="S301:T301"/>
    <mergeCell ref="S302:T302"/>
    <mergeCell ref="S269:T269"/>
    <mergeCell ref="S270:T270"/>
    <mergeCell ref="S271:T271"/>
    <mergeCell ref="S272:T272"/>
    <mergeCell ref="S273:T273"/>
    <mergeCell ref="S274:T274"/>
    <mergeCell ref="S275:T275"/>
    <mergeCell ref="S276:T276"/>
    <mergeCell ref="S277:T277"/>
    <mergeCell ref="S278:T278"/>
    <mergeCell ref="S279:T279"/>
    <mergeCell ref="S280:T280"/>
    <mergeCell ref="S281:T281"/>
    <mergeCell ref="S282:T282"/>
    <mergeCell ref="S283:T283"/>
    <mergeCell ref="S284:T284"/>
    <mergeCell ref="S285:T285"/>
    <mergeCell ref="S252:T252"/>
    <mergeCell ref="S253:T253"/>
    <mergeCell ref="S254:T254"/>
    <mergeCell ref="S255:T255"/>
    <mergeCell ref="S256:T256"/>
    <mergeCell ref="S257:T257"/>
    <mergeCell ref="S258:T258"/>
    <mergeCell ref="S259:T259"/>
    <mergeCell ref="S260:T260"/>
    <mergeCell ref="S261:T261"/>
    <mergeCell ref="S262:T262"/>
    <mergeCell ref="S263:T263"/>
    <mergeCell ref="S264:T264"/>
    <mergeCell ref="S265:T265"/>
    <mergeCell ref="S266:T266"/>
    <mergeCell ref="S267:T267"/>
    <mergeCell ref="S268:T268"/>
    <mergeCell ref="S235:T235"/>
    <mergeCell ref="S236:T236"/>
    <mergeCell ref="S237:T237"/>
    <mergeCell ref="S238:T238"/>
    <mergeCell ref="S239:T239"/>
    <mergeCell ref="S240:T240"/>
    <mergeCell ref="S241:T241"/>
    <mergeCell ref="S242:T242"/>
    <mergeCell ref="S243:T243"/>
    <mergeCell ref="S244:T244"/>
    <mergeCell ref="S245:T245"/>
    <mergeCell ref="S246:T246"/>
    <mergeCell ref="S247:T247"/>
    <mergeCell ref="S248:T248"/>
    <mergeCell ref="S249:T249"/>
    <mergeCell ref="S250:T250"/>
    <mergeCell ref="S251:T251"/>
    <mergeCell ref="S218:T218"/>
    <mergeCell ref="S219:T219"/>
    <mergeCell ref="S220:T220"/>
    <mergeCell ref="S221:T221"/>
    <mergeCell ref="S222:T222"/>
    <mergeCell ref="S223:T223"/>
    <mergeCell ref="S224:T224"/>
    <mergeCell ref="S225:T225"/>
    <mergeCell ref="S226:T226"/>
    <mergeCell ref="S227:T227"/>
    <mergeCell ref="S228:T228"/>
    <mergeCell ref="S229:T229"/>
    <mergeCell ref="S230:T230"/>
    <mergeCell ref="S231:T231"/>
    <mergeCell ref="S232:T232"/>
    <mergeCell ref="S233:T233"/>
    <mergeCell ref="S234:T234"/>
    <mergeCell ref="S201:T201"/>
    <mergeCell ref="S202:T202"/>
    <mergeCell ref="S203:T203"/>
    <mergeCell ref="S204:T204"/>
    <mergeCell ref="S205:T205"/>
    <mergeCell ref="S206:T206"/>
    <mergeCell ref="S207:T207"/>
    <mergeCell ref="S208:T208"/>
    <mergeCell ref="S209:T209"/>
    <mergeCell ref="S210:T210"/>
    <mergeCell ref="S211:T211"/>
    <mergeCell ref="S212:T212"/>
    <mergeCell ref="S213:T213"/>
    <mergeCell ref="S214:T214"/>
    <mergeCell ref="S215:T215"/>
    <mergeCell ref="S216:T216"/>
    <mergeCell ref="S217:T217"/>
    <mergeCell ref="S184:T184"/>
    <mergeCell ref="S185:T185"/>
    <mergeCell ref="S186:T186"/>
    <mergeCell ref="S187:T187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197:T197"/>
    <mergeCell ref="S198:T198"/>
    <mergeCell ref="S199:T199"/>
    <mergeCell ref="S200:T200"/>
    <mergeCell ref="S167:T167"/>
    <mergeCell ref="S168:T168"/>
    <mergeCell ref="S169:T169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78:T178"/>
    <mergeCell ref="S179:T179"/>
    <mergeCell ref="S180:T180"/>
    <mergeCell ref="S181:T181"/>
    <mergeCell ref="S182:T182"/>
    <mergeCell ref="S183:T183"/>
    <mergeCell ref="S150:T150"/>
    <mergeCell ref="S151:T151"/>
    <mergeCell ref="S152:T152"/>
    <mergeCell ref="S153:T153"/>
    <mergeCell ref="S154:T154"/>
    <mergeCell ref="S155:T155"/>
    <mergeCell ref="S156:T156"/>
    <mergeCell ref="S157:T157"/>
    <mergeCell ref="S158:T158"/>
    <mergeCell ref="S159:T159"/>
    <mergeCell ref="S160:T160"/>
    <mergeCell ref="S161:T161"/>
    <mergeCell ref="S162:T162"/>
    <mergeCell ref="S163:T163"/>
    <mergeCell ref="S164:T164"/>
    <mergeCell ref="S165:T165"/>
    <mergeCell ref="S166:T166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440:T440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S146:T146"/>
    <mergeCell ref="S147:T147"/>
    <mergeCell ref="S148:T148"/>
    <mergeCell ref="S149:T149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P815:Q815"/>
    <mergeCell ref="P816:Q816"/>
    <mergeCell ref="P817:Q817"/>
    <mergeCell ref="P818:Q818"/>
    <mergeCell ref="P819:Q819"/>
    <mergeCell ref="P820:Q820"/>
    <mergeCell ref="P821:Q821"/>
    <mergeCell ref="R5:S5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P798:Q798"/>
    <mergeCell ref="P799:Q799"/>
    <mergeCell ref="P800:Q800"/>
    <mergeCell ref="P801:Q801"/>
    <mergeCell ref="P802:Q802"/>
    <mergeCell ref="P803:Q803"/>
    <mergeCell ref="P804:Q804"/>
    <mergeCell ref="P805:Q805"/>
    <mergeCell ref="P806:Q806"/>
    <mergeCell ref="P807:Q807"/>
    <mergeCell ref="P808:Q808"/>
    <mergeCell ref="P809:Q809"/>
    <mergeCell ref="P810:Q810"/>
    <mergeCell ref="P811:Q811"/>
    <mergeCell ref="P812:Q812"/>
    <mergeCell ref="P813:Q813"/>
    <mergeCell ref="P814:Q814"/>
    <mergeCell ref="P781:Q781"/>
    <mergeCell ref="P782:Q782"/>
    <mergeCell ref="P783:Q783"/>
    <mergeCell ref="P784:Q784"/>
    <mergeCell ref="P785:Q785"/>
    <mergeCell ref="P786:Q786"/>
    <mergeCell ref="P787:Q787"/>
    <mergeCell ref="P788:Q788"/>
    <mergeCell ref="P789:Q789"/>
    <mergeCell ref="P790:Q790"/>
    <mergeCell ref="P791:Q791"/>
    <mergeCell ref="P792:Q792"/>
    <mergeCell ref="P793:Q793"/>
    <mergeCell ref="P794:Q794"/>
    <mergeCell ref="P795:Q795"/>
    <mergeCell ref="P796:Q796"/>
    <mergeCell ref="P797:Q797"/>
    <mergeCell ref="P764:Q764"/>
    <mergeCell ref="P765:Q765"/>
    <mergeCell ref="P766:Q766"/>
    <mergeCell ref="P767:Q767"/>
    <mergeCell ref="P768:Q768"/>
    <mergeCell ref="P769:Q769"/>
    <mergeCell ref="P770:Q770"/>
    <mergeCell ref="P771:Q771"/>
    <mergeCell ref="P772:Q772"/>
    <mergeCell ref="P773:Q773"/>
    <mergeCell ref="P774:Q774"/>
    <mergeCell ref="P775:Q775"/>
    <mergeCell ref="P776:Q776"/>
    <mergeCell ref="P777:Q777"/>
    <mergeCell ref="P778:Q778"/>
    <mergeCell ref="P779:Q779"/>
    <mergeCell ref="P780:Q780"/>
    <mergeCell ref="P747:Q747"/>
    <mergeCell ref="P748:Q748"/>
    <mergeCell ref="P749:Q749"/>
    <mergeCell ref="P750:Q750"/>
    <mergeCell ref="P751:Q751"/>
    <mergeCell ref="P752:Q752"/>
    <mergeCell ref="P753:Q753"/>
    <mergeCell ref="P754:Q754"/>
    <mergeCell ref="P755:Q755"/>
    <mergeCell ref="P756:Q756"/>
    <mergeCell ref="P757:Q757"/>
    <mergeCell ref="P758:Q758"/>
    <mergeCell ref="P759:Q759"/>
    <mergeCell ref="P760:Q760"/>
    <mergeCell ref="P761:Q761"/>
    <mergeCell ref="P762:Q762"/>
    <mergeCell ref="P763:Q763"/>
    <mergeCell ref="P730:Q730"/>
    <mergeCell ref="P731:Q731"/>
    <mergeCell ref="P732:Q732"/>
    <mergeCell ref="P733:Q733"/>
    <mergeCell ref="P734:Q734"/>
    <mergeCell ref="P735:Q735"/>
    <mergeCell ref="P736:Q736"/>
    <mergeCell ref="P737:Q737"/>
    <mergeCell ref="P738:Q738"/>
    <mergeCell ref="P739:Q739"/>
    <mergeCell ref="P740:Q740"/>
    <mergeCell ref="P741:Q741"/>
    <mergeCell ref="P742:Q742"/>
    <mergeCell ref="P743:Q743"/>
    <mergeCell ref="P744:Q744"/>
    <mergeCell ref="P745:Q745"/>
    <mergeCell ref="P746:Q746"/>
    <mergeCell ref="P713:Q713"/>
    <mergeCell ref="P714:Q714"/>
    <mergeCell ref="P715:Q715"/>
    <mergeCell ref="P716:Q716"/>
    <mergeCell ref="P717:Q717"/>
    <mergeCell ref="P718:Q718"/>
    <mergeCell ref="P719:Q719"/>
    <mergeCell ref="P720:Q720"/>
    <mergeCell ref="P721:Q721"/>
    <mergeCell ref="P722:Q722"/>
    <mergeCell ref="P723:Q723"/>
    <mergeCell ref="P724:Q724"/>
    <mergeCell ref="P725:Q725"/>
    <mergeCell ref="P726:Q726"/>
    <mergeCell ref="P727:Q727"/>
    <mergeCell ref="P728:Q728"/>
    <mergeCell ref="P729:Q729"/>
    <mergeCell ref="P696:Q696"/>
    <mergeCell ref="P697:Q697"/>
    <mergeCell ref="P698:Q698"/>
    <mergeCell ref="P699:Q699"/>
    <mergeCell ref="P700:Q700"/>
    <mergeCell ref="P701:Q701"/>
    <mergeCell ref="P702:Q702"/>
    <mergeCell ref="P703:Q703"/>
    <mergeCell ref="P704:Q704"/>
    <mergeCell ref="P705:Q705"/>
    <mergeCell ref="P706:Q706"/>
    <mergeCell ref="P707:Q707"/>
    <mergeCell ref="P708:Q708"/>
    <mergeCell ref="P709:Q709"/>
    <mergeCell ref="P710:Q710"/>
    <mergeCell ref="P711:Q711"/>
    <mergeCell ref="P712:Q712"/>
    <mergeCell ref="P679:Q679"/>
    <mergeCell ref="P680:Q680"/>
    <mergeCell ref="P681:Q681"/>
    <mergeCell ref="P682:Q682"/>
    <mergeCell ref="P683:Q683"/>
    <mergeCell ref="P684:Q684"/>
    <mergeCell ref="P685:Q685"/>
    <mergeCell ref="P686:Q686"/>
    <mergeCell ref="P687:Q687"/>
    <mergeCell ref="P688:Q688"/>
    <mergeCell ref="P689:Q689"/>
    <mergeCell ref="P690:Q690"/>
    <mergeCell ref="P691:Q691"/>
    <mergeCell ref="P692:Q692"/>
    <mergeCell ref="P693:Q693"/>
    <mergeCell ref="P694:Q694"/>
    <mergeCell ref="P695:Q695"/>
    <mergeCell ref="P662:Q662"/>
    <mergeCell ref="P663:Q663"/>
    <mergeCell ref="P664:Q664"/>
    <mergeCell ref="P665:Q665"/>
    <mergeCell ref="P666:Q666"/>
    <mergeCell ref="P667:Q667"/>
    <mergeCell ref="P668:Q668"/>
    <mergeCell ref="P669:Q669"/>
    <mergeCell ref="P670:Q670"/>
    <mergeCell ref="P671:Q671"/>
    <mergeCell ref="P672:Q672"/>
    <mergeCell ref="P673:Q673"/>
    <mergeCell ref="P674:Q674"/>
    <mergeCell ref="P675:Q675"/>
    <mergeCell ref="P676:Q676"/>
    <mergeCell ref="P677:Q677"/>
    <mergeCell ref="P678:Q678"/>
    <mergeCell ref="P645:Q645"/>
    <mergeCell ref="P646:Q646"/>
    <mergeCell ref="P647:Q647"/>
    <mergeCell ref="P648:Q648"/>
    <mergeCell ref="P649:Q649"/>
    <mergeCell ref="P650:Q650"/>
    <mergeCell ref="P651:Q651"/>
    <mergeCell ref="P652:Q652"/>
    <mergeCell ref="P653:Q653"/>
    <mergeCell ref="P654:Q654"/>
    <mergeCell ref="P655:Q655"/>
    <mergeCell ref="P656:Q656"/>
    <mergeCell ref="P657:Q657"/>
    <mergeCell ref="P658:Q658"/>
    <mergeCell ref="P659:Q659"/>
    <mergeCell ref="P660:Q660"/>
    <mergeCell ref="P661:Q661"/>
    <mergeCell ref="P628:Q628"/>
    <mergeCell ref="P629:Q629"/>
    <mergeCell ref="P630:Q630"/>
    <mergeCell ref="P631:Q631"/>
    <mergeCell ref="P632:Q632"/>
    <mergeCell ref="P633:Q633"/>
    <mergeCell ref="P634:Q634"/>
    <mergeCell ref="P635:Q635"/>
    <mergeCell ref="P636:Q636"/>
    <mergeCell ref="P637:Q637"/>
    <mergeCell ref="P638:Q638"/>
    <mergeCell ref="P639:Q639"/>
    <mergeCell ref="P640:Q640"/>
    <mergeCell ref="P641:Q641"/>
    <mergeCell ref="P642:Q642"/>
    <mergeCell ref="P643:Q643"/>
    <mergeCell ref="P644:Q644"/>
    <mergeCell ref="P611:Q611"/>
    <mergeCell ref="P612:Q612"/>
    <mergeCell ref="P613:Q613"/>
    <mergeCell ref="P614:Q614"/>
    <mergeCell ref="P615:Q615"/>
    <mergeCell ref="P616:Q616"/>
    <mergeCell ref="P617:Q617"/>
    <mergeCell ref="P618:Q618"/>
    <mergeCell ref="P619:Q619"/>
    <mergeCell ref="P620:Q620"/>
    <mergeCell ref="P621:Q621"/>
    <mergeCell ref="P622:Q622"/>
    <mergeCell ref="P623:Q623"/>
    <mergeCell ref="P624:Q624"/>
    <mergeCell ref="P625:Q625"/>
    <mergeCell ref="P626:Q626"/>
    <mergeCell ref="P627:Q627"/>
    <mergeCell ref="P594:Q594"/>
    <mergeCell ref="P595:Q595"/>
    <mergeCell ref="P596:Q596"/>
    <mergeCell ref="P597:Q597"/>
    <mergeCell ref="P598:Q598"/>
    <mergeCell ref="P599:Q599"/>
    <mergeCell ref="P600:Q600"/>
    <mergeCell ref="P601:Q601"/>
    <mergeCell ref="P602:Q602"/>
    <mergeCell ref="P603:Q603"/>
    <mergeCell ref="P604:Q604"/>
    <mergeCell ref="P605:Q605"/>
    <mergeCell ref="P606:Q606"/>
    <mergeCell ref="P607:Q607"/>
    <mergeCell ref="P608:Q608"/>
    <mergeCell ref="P609:Q609"/>
    <mergeCell ref="P610:Q610"/>
    <mergeCell ref="P577:Q577"/>
    <mergeCell ref="P578:Q578"/>
    <mergeCell ref="P579:Q579"/>
    <mergeCell ref="P580:Q580"/>
    <mergeCell ref="P581:Q581"/>
    <mergeCell ref="P582:Q582"/>
    <mergeCell ref="P583:Q583"/>
    <mergeCell ref="P584:Q584"/>
    <mergeCell ref="P585:Q585"/>
    <mergeCell ref="P586:Q586"/>
    <mergeCell ref="P587:Q587"/>
    <mergeCell ref="P588:Q588"/>
    <mergeCell ref="P589:Q589"/>
    <mergeCell ref="P590:Q590"/>
    <mergeCell ref="P591:Q591"/>
    <mergeCell ref="P592:Q592"/>
    <mergeCell ref="P593:Q593"/>
    <mergeCell ref="P560:Q560"/>
    <mergeCell ref="P561:Q561"/>
    <mergeCell ref="P562:Q562"/>
    <mergeCell ref="P563:Q563"/>
    <mergeCell ref="P564:Q564"/>
    <mergeCell ref="P565:Q565"/>
    <mergeCell ref="P566:Q566"/>
    <mergeCell ref="P567:Q567"/>
    <mergeCell ref="P568:Q568"/>
    <mergeCell ref="P569:Q569"/>
    <mergeCell ref="P570:Q570"/>
    <mergeCell ref="P571:Q571"/>
    <mergeCell ref="P572:Q572"/>
    <mergeCell ref="P573:Q573"/>
    <mergeCell ref="P574:Q574"/>
    <mergeCell ref="P575:Q575"/>
    <mergeCell ref="P576:Q576"/>
    <mergeCell ref="P543:Q543"/>
    <mergeCell ref="P544:Q544"/>
    <mergeCell ref="P545:Q545"/>
    <mergeCell ref="P546:Q546"/>
    <mergeCell ref="P547:Q547"/>
    <mergeCell ref="P548:Q548"/>
    <mergeCell ref="P549:Q549"/>
    <mergeCell ref="P550:Q550"/>
    <mergeCell ref="P551:Q551"/>
    <mergeCell ref="P552:Q552"/>
    <mergeCell ref="P553:Q553"/>
    <mergeCell ref="P554:Q554"/>
    <mergeCell ref="P555:Q555"/>
    <mergeCell ref="P556:Q556"/>
    <mergeCell ref="P557:Q557"/>
    <mergeCell ref="P558:Q558"/>
    <mergeCell ref="P559:Q559"/>
    <mergeCell ref="P526:Q526"/>
    <mergeCell ref="P527:Q527"/>
    <mergeCell ref="P528:Q528"/>
    <mergeCell ref="P529:Q529"/>
    <mergeCell ref="P530:Q530"/>
    <mergeCell ref="P531:Q531"/>
    <mergeCell ref="P532:Q532"/>
    <mergeCell ref="P533:Q533"/>
    <mergeCell ref="P534:Q534"/>
    <mergeCell ref="P535:Q535"/>
    <mergeCell ref="P536:Q536"/>
    <mergeCell ref="P537:Q537"/>
    <mergeCell ref="P538:Q538"/>
    <mergeCell ref="P539:Q539"/>
    <mergeCell ref="P540:Q540"/>
    <mergeCell ref="P541:Q541"/>
    <mergeCell ref="P542:Q542"/>
    <mergeCell ref="P509:Q509"/>
    <mergeCell ref="P510:Q510"/>
    <mergeCell ref="P511:Q511"/>
    <mergeCell ref="P512:Q512"/>
    <mergeCell ref="P513:Q513"/>
    <mergeCell ref="P514:Q514"/>
    <mergeCell ref="P515:Q515"/>
    <mergeCell ref="P516:Q516"/>
    <mergeCell ref="P517:Q517"/>
    <mergeCell ref="P518:Q518"/>
    <mergeCell ref="P519:Q519"/>
    <mergeCell ref="P520:Q520"/>
    <mergeCell ref="P521:Q521"/>
    <mergeCell ref="P522:Q522"/>
    <mergeCell ref="P523:Q523"/>
    <mergeCell ref="P524:Q524"/>
    <mergeCell ref="P525:Q525"/>
    <mergeCell ref="P492:Q492"/>
    <mergeCell ref="P493:Q493"/>
    <mergeCell ref="P494:Q494"/>
    <mergeCell ref="P495:Q495"/>
    <mergeCell ref="P496:Q496"/>
    <mergeCell ref="P497:Q497"/>
    <mergeCell ref="P498:Q498"/>
    <mergeCell ref="P499:Q499"/>
    <mergeCell ref="P500:Q500"/>
    <mergeCell ref="P501:Q501"/>
    <mergeCell ref="P502:Q502"/>
    <mergeCell ref="P503:Q503"/>
    <mergeCell ref="P504:Q504"/>
    <mergeCell ref="P505:Q505"/>
    <mergeCell ref="P506:Q506"/>
    <mergeCell ref="P507:Q507"/>
    <mergeCell ref="P508:Q508"/>
    <mergeCell ref="P475:Q475"/>
    <mergeCell ref="P476:Q476"/>
    <mergeCell ref="P477:Q477"/>
    <mergeCell ref="P478:Q478"/>
    <mergeCell ref="P479:Q479"/>
    <mergeCell ref="P480:Q480"/>
    <mergeCell ref="P481:Q481"/>
    <mergeCell ref="P482:Q482"/>
    <mergeCell ref="P483:Q483"/>
    <mergeCell ref="P484:Q484"/>
    <mergeCell ref="P485:Q485"/>
    <mergeCell ref="P486:Q486"/>
    <mergeCell ref="P487:Q487"/>
    <mergeCell ref="P488:Q488"/>
    <mergeCell ref="P489:Q489"/>
    <mergeCell ref="P490:Q490"/>
    <mergeCell ref="P491:Q491"/>
    <mergeCell ref="P458:Q458"/>
    <mergeCell ref="P459:Q459"/>
    <mergeCell ref="P460:Q460"/>
    <mergeCell ref="P461:Q461"/>
    <mergeCell ref="P462:Q462"/>
    <mergeCell ref="P463:Q463"/>
    <mergeCell ref="P464:Q464"/>
    <mergeCell ref="P465:Q465"/>
    <mergeCell ref="P466:Q466"/>
    <mergeCell ref="P467:Q467"/>
    <mergeCell ref="P468:Q468"/>
    <mergeCell ref="P469:Q469"/>
    <mergeCell ref="P470:Q470"/>
    <mergeCell ref="P471:Q471"/>
    <mergeCell ref="P472:Q472"/>
    <mergeCell ref="P473:Q473"/>
    <mergeCell ref="P474:Q474"/>
    <mergeCell ref="P441:Q441"/>
    <mergeCell ref="P442:Q442"/>
    <mergeCell ref="P443:Q443"/>
    <mergeCell ref="P444:Q444"/>
    <mergeCell ref="P445:Q445"/>
    <mergeCell ref="P446:Q446"/>
    <mergeCell ref="P447:Q447"/>
    <mergeCell ref="P448:Q448"/>
    <mergeCell ref="P449:Q449"/>
    <mergeCell ref="P450:Q450"/>
    <mergeCell ref="P451:Q451"/>
    <mergeCell ref="P452:Q452"/>
    <mergeCell ref="P453:Q453"/>
    <mergeCell ref="P454:Q454"/>
    <mergeCell ref="P455:Q455"/>
    <mergeCell ref="P456:Q456"/>
    <mergeCell ref="P457:Q457"/>
    <mergeCell ref="P423:Q423"/>
    <mergeCell ref="P424:Q424"/>
    <mergeCell ref="P425:Q425"/>
    <mergeCell ref="P426:Q426"/>
    <mergeCell ref="P427:Q427"/>
    <mergeCell ref="P428:Q428"/>
    <mergeCell ref="P429:Q429"/>
    <mergeCell ref="P430:Q430"/>
    <mergeCell ref="P431:Q431"/>
    <mergeCell ref="P432:Q432"/>
    <mergeCell ref="P433:Q433"/>
    <mergeCell ref="P434:Q434"/>
    <mergeCell ref="P435:Q435"/>
    <mergeCell ref="P436:Q436"/>
    <mergeCell ref="P437:Q437"/>
    <mergeCell ref="P438:Q438"/>
    <mergeCell ref="P439:Q439"/>
    <mergeCell ref="P406:Q406"/>
    <mergeCell ref="P407:Q407"/>
    <mergeCell ref="P408:Q408"/>
    <mergeCell ref="P409:Q409"/>
    <mergeCell ref="P410:Q410"/>
    <mergeCell ref="P411:Q411"/>
    <mergeCell ref="P412:Q412"/>
    <mergeCell ref="P413:Q413"/>
    <mergeCell ref="P414:Q414"/>
    <mergeCell ref="P415:Q415"/>
    <mergeCell ref="P416:Q416"/>
    <mergeCell ref="P417:Q417"/>
    <mergeCell ref="P418:Q418"/>
    <mergeCell ref="P419:Q419"/>
    <mergeCell ref="P420:Q420"/>
    <mergeCell ref="P421:Q421"/>
    <mergeCell ref="P422:Q422"/>
    <mergeCell ref="P389:Q389"/>
    <mergeCell ref="P390:Q390"/>
    <mergeCell ref="P391:Q391"/>
    <mergeCell ref="P392:Q392"/>
    <mergeCell ref="P393:Q393"/>
    <mergeCell ref="P394:Q394"/>
    <mergeCell ref="P395:Q395"/>
    <mergeCell ref="P396:Q396"/>
    <mergeCell ref="P397:Q397"/>
    <mergeCell ref="P398:Q398"/>
    <mergeCell ref="P399:Q399"/>
    <mergeCell ref="P400:Q400"/>
    <mergeCell ref="P401:Q401"/>
    <mergeCell ref="P402:Q402"/>
    <mergeCell ref="P403:Q403"/>
    <mergeCell ref="P404:Q404"/>
    <mergeCell ref="P405:Q405"/>
    <mergeCell ref="P372:Q372"/>
    <mergeCell ref="P373:Q373"/>
    <mergeCell ref="P374:Q374"/>
    <mergeCell ref="P375:Q375"/>
    <mergeCell ref="P376:Q376"/>
    <mergeCell ref="P377:Q377"/>
    <mergeCell ref="P378:Q378"/>
    <mergeCell ref="P379:Q379"/>
    <mergeCell ref="P380:Q380"/>
    <mergeCell ref="P381:Q381"/>
    <mergeCell ref="P382:Q382"/>
    <mergeCell ref="P383:Q383"/>
    <mergeCell ref="P384:Q384"/>
    <mergeCell ref="P385:Q385"/>
    <mergeCell ref="P386:Q386"/>
    <mergeCell ref="P387:Q387"/>
    <mergeCell ref="P388:Q388"/>
    <mergeCell ref="P355:Q355"/>
    <mergeCell ref="P356:Q356"/>
    <mergeCell ref="P357:Q357"/>
    <mergeCell ref="P358:Q358"/>
    <mergeCell ref="P359:Q359"/>
    <mergeCell ref="P360:Q360"/>
    <mergeCell ref="P361:Q361"/>
    <mergeCell ref="P362:Q362"/>
    <mergeCell ref="P363:Q363"/>
    <mergeCell ref="P364:Q364"/>
    <mergeCell ref="P365:Q365"/>
    <mergeCell ref="P366:Q366"/>
    <mergeCell ref="P367:Q367"/>
    <mergeCell ref="P368:Q368"/>
    <mergeCell ref="P369:Q369"/>
    <mergeCell ref="P370:Q370"/>
    <mergeCell ref="P371:Q371"/>
    <mergeCell ref="P338:Q338"/>
    <mergeCell ref="P339:Q339"/>
    <mergeCell ref="P340:Q340"/>
    <mergeCell ref="P341:Q341"/>
    <mergeCell ref="P342:Q342"/>
    <mergeCell ref="P343:Q343"/>
    <mergeCell ref="P344:Q344"/>
    <mergeCell ref="P345:Q345"/>
    <mergeCell ref="P346:Q346"/>
    <mergeCell ref="P347:Q347"/>
    <mergeCell ref="P348:Q348"/>
    <mergeCell ref="P349:Q349"/>
    <mergeCell ref="P350:Q350"/>
    <mergeCell ref="P351:Q351"/>
    <mergeCell ref="P352:Q352"/>
    <mergeCell ref="P353:Q353"/>
    <mergeCell ref="P354:Q354"/>
    <mergeCell ref="P321:Q321"/>
    <mergeCell ref="P322:Q322"/>
    <mergeCell ref="P323:Q323"/>
    <mergeCell ref="P324:Q324"/>
    <mergeCell ref="P325:Q325"/>
    <mergeCell ref="P326:Q326"/>
    <mergeCell ref="P327:Q327"/>
    <mergeCell ref="P328:Q328"/>
    <mergeCell ref="P329:Q329"/>
    <mergeCell ref="P330:Q330"/>
    <mergeCell ref="P331:Q331"/>
    <mergeCell ref="P332:Q332"/>
    <mergeCell ref="P333:Q333"/>
    <mergeCell ref="P334:Q334"/>
    <mergeCell ref="P335:Q335"/>
    <mergeCell ref="P336:Q336"/>
    <mergeCell ref="P337:Q337"/>
    <mergeCell ref="P304:Q304"/>
    <mergeCell ref="P305:Q305"/>
    <mergeCell ref="P306:Q306"/>
    <mergeCell ref="P307:Q307"/>
    <mergeCell ref="P308:Q308"/>
    <mergeCell ref="P309:Q309"/>
    <mergeCell ref="P310:Q310"/>
    <mergeCell ref="P311:Q311"/>
    <mergeCell ref="P312:Q312"/>
    <mergeCell ref="P313:Q313"/>
    <mergeCell ref="P314:Q314"/>
    <mergeCell ref="P315:Q315"/>
    <mergeCell ref="P316:Q316"/>
    <mergeCell ref="P317:Q317"/>
    <mergeCell ref="P318:Q318"/>
    <mergeCell ref="P319:Q319"/>
    <mergeCell ref="P320:Q320"/>
    <mergeCell ref="P287:Q287"/>
    <mergeCell ref="P288:Q288"/>
    <mergeCell ref="P289:Q289"/>
    <mergeCell ref="P290:Q290"/>
    <mergeCell ref="P291:Q291"/>
    <mergeCell ref="P292:Q292"/>
    <mergeCell ref="P293:Q293"/>
    <mergeCell ref="P294:Q294"/>
    <mergeCell ref="P295:Q295"/>
    <mergeCell ref="P296:Q296"/>
    <mergeCell ref="P297:Q297"/>
    <mergeCell ref="P298:Q298"/>
    <mergeCell ref="P299:Q299"/>
    <mergeCell ref="P300:Q300"/>
    <mergeCell ref="P301:Q301"/>
    <mergeCell ref="P302:Q302"/>
    <mergeCell ref="P303:Q303"/>
    <mergeCell ref="P270:Q270"/>
    <mergeCell ref="P271:Q271"/>
    <mergeCell ref="P272:Q272"/>
    <mergeCell ref="P273:Q273"/>
    <mergeCell ref="P274:Q274"/>
    <mergeCell ref="P275:Q275"/>
    <mergeCell ref="P276:Q276"/>
    <mergeCell ref="P277:Q277"/>
    <mergeCell ref="P278:Q278"/>
    <mergeCell ref="P279:Q279"/>
    <mergeCell ref="P280:Q280"/>
    <mergeCell ref="P281:Q281"/>
    <mergeCell ref="P282:Q282"/>
    <mergeCell ref="P283:Q283"/>
    <mergeCell ref="P284:Q284"/>
    <mergeCell ref="P285:Q285"/>
    <mergeCell ref="P286:Q286"/>
    <mergeCell ref="P253:Q253"/>
    <mergeCell ref="P254:Q254"/>
    <mergeCell ref="P255:Q255"/>
    <mergeCell ref="P256:Q256"/>
    <mergeCell ref="P257:Q257"/>
    <mergeCell ref="P258:Q258"/>
    <mergeCell ref="P259:Q259"/>
    <mergeCell ref="P260:Q260"/>
    <mergeCell ref="P261:Q261"/>
    <mergeCell ref="P262:Q262"/>
    <mergeCell ref="P263:Q263"/>
    <mergeCell ref="P264:Q264"/>
    <mergeCell ref="P265:Q265"/>
    <mergeCell ref="P266:Q266"/>
    <mergeCell ref="P267:Q267"/>
    <mergeCell ref="P268:Q268"/>
    <mergeCell ref="P269:Q269"/>
    <mergeCell ref="P236:Q236"/>
    <mergeCell ref="P237:Q237"/>
    <mergeCell ref="P238:Q238"/>
    <mergeCell ref="P239:Q239"/>
    <mergeCell ref="P240:Q240"/>
    <mergeCell ref="P241:Q241"/>
    <mergeCell ref="P242:Q242"/>
    <mergeCell ref="P243:Q243"/>
    <mergeCell ref="P244:Q244"/>
    <mergeCell ref="P245:Q245"/>
    <mergeCell ref="P246:Q246"/>
    <mergeCell ref="P247:Q247"/>
    <mergeCell ref="P248:Q248"/>
    <mergeCell ref="P249:Q249"/>
    <mergeCell ref="P250:Q250"/>
    <mergeCell ref="P251:Q251"/>
    <mergeCell ref="P252:Q252"/>
    <mergeCell ref="P219:Q219"/>
    <mergeCell ref="P220:Q220"/>
    <mergeCell ref="P221:Q221"/>
    <mergeCell ref="P222:Q222"/>
    <mergeCell ref="P223:Q223"/>
    <mergeCell ref="P224:Q224"/>
    <mergeCell ref="P225:Q225"/>
    <mergeCell ref="P226:Q226"/>
    <mergeCell ref="P227:Q227"/>
    <mergeCell ref="P228:Q228"/>
    <mergeCell ref="P229:Q229"/>
    <mergeCell ref="P230:Q230"/>
    <mergeCell ref="P231:Q231"/>
    <mergeCell ref="P232:Q232"/>
    <mergeCell ref="P233:Q233"/>
    <mergeCell ref="P234:Q234"/>
    <mergeCell ref="P235:Q235"/>
    <mergeCell ref="P202:Q202"/>
    <mergeCell ref="P203:Q203"/>
    <mergeCell ref="P204:Q204"/>
    <mergeCell ref="P205:Q205"/>
    <mergeCell ref="P206:Q206"/>
    <mergeCell ref="P207:Q207"/>
    <mergeCell ref="P208:Q208"/>
    <mergeCell ref="P209:Q209"/>
    <mergeCell ref="P210:Q210"/>
    <mergeCell ref="P211:Q211"/>
    <mergeCell ref="P212:Q212"/>
    <mergeCell ref="P213:Q213"/>
    <mergeCell ref="P214:Q214"/>
    <mergeCell ref="P215:Q215"/>
    <mergeCell ref="P216:Q216"/>
    <mergeCell ref="P217:Q217"/>
    <mergeCell ref="P218:Q218"/>
    <mergeCell ref="P185:Q185"/>
    <mergeCell ref="P186:Q186"/>
    <mergeCell ref="P187:Q187"/>
    <mergeCell ref="P188:Q188"/>
    <mergeCell ref="P189:Q189"/>
    <mergeCell ref="P190:Q190"/>
    <mergeCell ref="P191:Q191"/>
    <mergeCell ref="P192:Q192"/>
    <mergeCell ref="P193:Q193"/>
    <mergeCell ref="P194:Q194"/>
    <mergeCell ref="P195:Q195"/>
    <mergeCell ref="P196:Q196"/>
    <mergeCell ref="P197:Q197"/>
    <mergeCell ref="P198:Q198"/>
    <mergeCell ref="P199:Q199"/>
    <mergeCell ref="P200:Q200"/>
    <mergeCell ref="P201:Q201"/>
    <mergeCell ref="P168:Q168"/>
    <mergeCell ref="P169:Q169"/>
    <mergeCell ref="P170:Q170"/>
    <mergeCell ref="P171:Q171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P180:Q180"/>
    <mergeCell ref="P181:Q181"/>
    <mergeCell ref="P182:Q182"/>
    <mergeCell ref="P183:Q183"/>
    <mergeCell ref="P184:Q184"/>
    <mergeCell ref="P137:Q137"/>
    <mergeCell ref="P138:Q138"/>
    <mergeCell ref="P139:Q139"/>
    <mergeCell ref="P140:Q140"/>
    <mergeCell ref="P440:Q440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P150:Q150"/>
    <mergeCell ref="P151:Q151"/>
    <mergeCell ref="P152:Q152"/>
    <mergeCell ref="P153:Q153"/>
    <mergeCell ref="P154:Q154"/>
    <mergeCell ref="P155:Q155"/>
    <mergeCell ref="P156:Q156"/>
    <mergeCell ref="P157:Q157"/>
    <mergeCell ref="P158:Q158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32:Q132"/>
    <mergeCell ref="P133:Q133"/>
    <mergeCell ref="P134:Q134"/>
    <mergeCell ref="P135:Q135"/>
    <mergeCell ref="P136:Q136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86:Q86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69:Q69"/>
    <mergeCell ref="P70:Q70"/>
    <mergeCell ref="P71:Q71"/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68:Q68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N817:O817"/>
    <mergeCell ref="N818:O818"/>
    <mergeCell ref="N819:O819"/>
    <mergeCell ref="N820:O820"/>
    <mergeCell ref="N821:O821"/>
    <mergeCell ref="O1:U1"/>
    <mergeCell ref="O2:U4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N800:O800"/>
    <mergeCell ref="N801:O801"/>
    <mergeCell ref="N802:O802"/>
    <mergeCell ref="N803:O803"/>
    <mergeCell ref="N804:O804"/>
    <mergeCell ref="N805:O805"/>
    <mergeCell ref="N806:O806"/>
    <mergeCell ref="N807:O807"/>
    <mergeCell ref="N808:O808"/>
    <mergeCell ref="N809:O809"/>
    <mergeCell ref="N810:O810"/>
    <mergeCell ref="N811:O811"/>
    <mergeCell ref="N812:O812"/>
    <mergeCell ref="N813:O813"/>
    <mergeCell ref="N814:O814"/>
    <mergeCell ref="N815:O815"/>
    <mergeCell ref="N816:O816"/>
    <mergeCell ref="N783:O783"/>
    <mergeCell ref="N784:O784"/>
    <mergeCell ref="N785:O785"/>
    <mergeCell ref="N786:O786"/>
    <mergeCell ref="N787:O787"/>
    <mergeCell ref="N788:O788"/>
    <mergeCell ref="N789:O789"/>
    <mergeCell ref="N790:O790"/>
    <mergeCell ref="N791:O791"/>
    <mergeCell ref="N792:O792"/>
    <mergeCell ref="N793:O793"/>
    <mergeCell ref="N794:O794"/>
    <mergeCell ref="N795:O795"/>
    <mergeCell ref="N796:O796"/>
    <mergeCell ref="N797:O797"/>
    <mergeCell ref="N798:O798"/>
    <mergeCell ref="N799:O799"/>
    <mergeCell ref="N766:O766"/>
    <mergeCell ref="N767:O767"/>
    <mergeCell ref="N768:O768"/>
    <mergeCell ref="N769:O769"/>
    <mergeCell ref="N770:O770"/>
    <mergeCell ref="N771:O771"/>
    <mergeCell ref="N772:O772"/>
    <mergeCell ref="N773:O773"/>
    <mergeCell ref="N774:O774"/>
    <mergeCell ref="N775:O775"/>
    <mergeCell ref="N776:O776"/>
    <mergeCell ref="N777:O777"/>
    <mergeCell ref="N778:O778"/>
    <mergeCell ref="N779:O779"/>
    <mergeCell ref="N780:O780"/>
    <mergeCell ref="N781:O781"/>
    <mergeCell ref="N782:O782"/>
    <mergeCell ref="N749:O749"/>
    <mergeCell ref="N750:O750"/>
    <mergeCell ref="N751:O751"/>
    <mergeCell ref="N752:O752"/>
    <mergeCell ref="N753:O753"/>
    <mergeCell ref="N754:O754"/>
    <mergeCell ref="N755:O755"/>
    <mergeCell ref="N756:O756"/>
    <mergeCell ref="N757:O757"/>
    <mergeCell ref="N758:O758"/>
    <mergeCell ref="N759:O759"/>
    <mergeCell ref="N760:O760"/>
    <mergeCell ref="N761:O761"/>
    <mergeCell ref="N762:O762"/>
    <mergeCell ref="N763:O763"/>
    <mergeCell ref="N764:O764"/>
    <mergeCell ref="N765:O765"/>
    <mergeCell ref="N732:O732"/>
    <mergeCell ref="N733:O733"/>
    <mergeCell ref="N734:O734"/>
    <mergeCell ref="N735:O735"/>
    <mergeCell ref="N736:O736"/>
    <mergeCell ref="N737:O737"/>
    <mergeCell ref="N738:O738"/>
    <mergeCell ref="N739:O739"/>
    <mergeCell ref="N740:O740"/>
    <mergeCell ref="N741:O741"/>
    <mergeCell ref="N742:O742"/>
    <mergeCell ref="N743:O743"/>
    <mergeCell ref="N744:O744"/>
    <mergeCell ref="N745:O745"/>
    <mergeCell ref="N746:O746"/>
    <mergeCell ref="N747:O747"/>
    <mergeCell ref="N748:O748"/>
    <mergeCell ref="N715:O715"/>
    <mergeCell ref="N716:O716"/>
    <mergeCell ref="N717:O717"/>
    <mergeCell ref="N718:O718"/>
    <mergeCell ref="N719:O719"/>
    <mergeCell ref="N720:O720"/>
    <mergeCell ref="N721:O721"/>
    <mergeCell ref="N722:O722"/>
    <mergeCell ref="N723:O723"/>
    <mergeCell ref="N724:O724"/>
    <mergeCell ref="N725:O725"/>
    <mergeCell ref="N726:O726"/>
    <mergeCell ref="N727:O727"/>
    <mergeCell ref="N728:O728"/>
    <mergeCell ref="N729:O729"/>
    <mergeCell ref="N730:O730"/>
    <mergeCell ref="N731:O731"/>
    <mergeCell ref="N698:O698"/>
    <mergeCell ref="N699:O699"/>
    <mergeCell ref="N700:O700"/>
    <mergeCell ref="N701:O701"/>
    <mergeCell ref="N702:O702"/>
    <mergeCell ref="N703:O703"/>
    <mergeCell ref="N704:O704"/>
    <mergeCell ref="N705:O705"/>
    <mergeCell ref="N706:O706"/>
    <mergeCell ref="N707:O707"/>
    <mergeCell ref="N708:O708"/>
    <mergeCell ref="N709:O709"/>
    <mergeCell ref="N710:O710"/>
    <mergeCell ref="N711:O711"/>
    <mergeCell ref="N712:O712"/>
    <mergeCell ref="N713:O713"/>
    <mergeCell ref="N714:O714"/>
    <mergeCell ref="N681:O681"/>
    <mergeCell ref="N682:O682"/>
    <mergeCell ref="N683:O683"/>
    <mergeCell ref="N684:O684"/>
    <mergeCell ref="N685:O685"/>
    <mergeCell ref="N686:O686"/>
    <mergeCell ref="N687:O687"/>
    <mergeCell ref="N688:O688"/>
    <mergeCell ref="N689:O689"/>
    <mergeCell ref="N690:O690"/>
    <mergeCell ref="N691:O691"/>
    <mergeCell ref="N692:O692"/>
    <mergeCell ref="N693:O693"/>
    <mergeCell ref="N694:O694"/>
    <mergeCell ref="N695:O695"/>
    <mergeCell ref="N696:O696"/>
    <mergeCell ref="N697:O697"/>
    <mergeCell ref="N664:O664"/>
    <mergeCell ref="N665:O665"/>
    <mergeCell ref="N666:O666"/>
    <mergeCell ref="N667:O667"/>
    <mergeCell ref="N668:O668"/>
    <mergeCell ref="N669:O669"/>
    <mergeCell ref="N670:O670"/>
    <mergeCell ref="N671:O671"/>
    <mergeCell ref="N672:O672"/>
    <mergeCell ref="N673:O673"/>
    <mergeCell ref="N674:O674"/>
    <mergeCell ref="N675:O675"/>
    <mergeCell ref="N676:O676"/>
    <mergeCell ref="N677:O677"/>
    <mergeCell ref="N678:O678"/>
    <mergeCell ref="N679:O679"/>
    <mergeCell ref="N680:O680"/>
    <mergeCell ref="N647:O647"/>
    <mergeCell ref="N648:O648"/>
    <mergeCell ref="N649:O649"/>
    <mergeCell ref="N650:O650"/>
    <mergeCell ref="N651:O651"/>
    <mergeCell ref="N652:O652"/>
    <mergeCell ref="N653:O653"/>
    <mergeCell ref="N654:O654"/>
    <mergeCell ref="N655:O655"/>
    <mergeCell ref="N656:O656"/>
    <mergeCell ref="N657:O657"/>
    <mergeCell ref="N658:O658"/>
    <mergeCell ref="N659:O659"/>
    <mergeCell ref="N660:O660"/>
    <mergeCell ref="N661:O661"/>
    <mergeCell ref="N662:O662"/>
    <mergeCell ref="N663:O663"/>
    <mergeCell ref="N630:O630"/>
    <mergeCell ref="N631:O631"/>
    <mergeCell ref="N632:O632"/>
    <mergeCell ref="N633:O633"/>
    <mergeCell ref="N634:O634"/>
    <mergeCell ref="N635:O635"/>
    <mergeCell ref="N636:O636"/>
    <mergeCell ref="N637:O637"/>
    <mergeCell ref="N638:O638"/>
    <mergeCell ref="N639:O639"/>
    <mergeCell ref="N640:O640"/>
    <mergeCell ref="N641:O641"/>
    <mergeCell ref="N642:O642"/>
    <mergeCell ref="N643:O643"/>
    <mergeCell ref="N644:O644"/>
    <mergeCell ref="N645:O645"/>
    <mergeCell ref="N646:O646"/>
    <mergeCell ref="N613:O613"/>
    <mergeCell ref="N614:O614"/>
    <mergeCell ref="N615:O615"/>
    <mergeCell ref="N616:O616"/>
    <mergeCell ref="N617:O617"/>
    <mergeCell ref="N618:O618"/>
    <mergeCell ref="N619:O619"/>
    <mergeCell ref="N620:O620"/>
    <mergeCell ref="N621:O621"/>
    <mergeCell ref="N622:O622"/>
    <mergeCell ref="N623:O623"/>
    <mergeCell ref="N624:O624"/>
    <mergeCell ref="N625:O625"/>
    <mergeCell ref="N626:O626"/>
    <mergeCell ref="N627:O627"/>
    <mergeCell ref="N628:O628"/>
    <mergeCell ref="N629:O629"/>
    <mergeCell ref="N596:O596"/>
    <mergeCell ref="N597:O597"/>
    <mergeCell ref="N598:O598"/>
    <mergeCell ref="N599:O599"/>
    <mergeCell ref="N600:O600"/>
    <mergeCell ref="N601:O601"/>
    <mergeCell ref="N602:O602"/>
    <mergeCell ref="N603:O603"/>
    <mergeCell ref="N604:O604"/>
    <mergeCell ref="N605:O605"/>
    <mergeCell ref="N606:O606"/>
    <mergeCell ref="N607:O607"/>
    <mergeCell ref="N608:O608"/>
    <mergeCell ref="N609:O609"/>
    <mergeCell ref="N610:O610"/>
    <mergeCell ref="N611:O611"/>
    <mergeCell ref="N612:O612"/>
    <mergeCell ref="N579:O579"/>
    <mergeCell ref="N580:O580"/>
    <mergeCell ref="N581:O581"/>
    <mergeCell ref="N582:O582"/>
    <mergeCell ref="N583:O583"/>
    <mergeCell ref="N584:O584"/>
    <mergeCell ref="N585:O585"/>
    <mergeCell ref="N586:O586"/>
    <mergeCell ref="N587:O587"/>
    <mergeCell ref="N588:O588"/>
    <mergeCell ref="N589:O589"/>
    <mergeCell ref="N590:O590"/>
    <mergeCell ref="N591:O591"/>
    <mergeCell ref="N592:O592"/>
    <mergeCell ref="N593:O593"/>
    <mergeCell ref="N594:O594"/>
    <mergeCell ref="N595:O595"/>
    <mergeCell ref="N562:O562"/>
    <mergeCell ref="N563:O563"/>
    <mergeCell ref="N564:O564"/>
    <mergeCell ref="N565:O565"/>
    <mergeCell ref="N566:O566"/>
    <mergeCell ref="N567:O567"/>
    <mergeCell ref="N568:O568"/>
    <mergeCell ref="N569:O569"/>
    <mergeCell ref="N570:O570"/>
    <mergeCell ref="N571:O571"/>
    <mergeCell ref="N572:O572"/>
    <mergeCell ref="N573:O573"/>
    <mergeCell ref="N574:O574"/>
    <mergeCell ref="N575:O575"/>
    <mergeCell ref="N576:O576"/>
    <mergeCell ref="N577:O577"/>
    <mergeCell ref="N578:O578"/>
    <mergeCell ref="N545:O545"/>
    <mergeCell ref="N546:O546"/>
    <mergeCell ref="N547:O547"/>
    <mergeCell ref="N548:O548"/>
    <mergeCell ref="N549:O549"/>
    <mergeCell ref="N550:O550"/>
    <mergeCell ref="N551:O551"/>
    <mergeCell ref="N552:O552"/>
    <mergeCell ref="N553:O553"/>
    <mergeCell ref="N554:O554"/>
    <mergeCell ref="N555:O555"/>
    <mergeCell ref="N556:O556"/>
    <mergeCell ref="N557:O557"/>
    <mergeCell ref="N558:O558"/>
    <mergeCell ref="N559:O559"/>
    <mergeCell ref="N560:O560"/>
    <mergeCell ref="N561:O561"/>
    <mergeCell ref="N528:O528"/>
    <mergeCell ref="N529:O529"/>
    <mergeCell ref="N530:O530"/>
    <mergeCell ref="N531:O531"/>
    <mergeCell ref="N532:O532"/>
    <mergeCell ref="N533:O533"/>
    <mergeCell ref="N534:O534"/>
    <mergeCell ref="N535:O535"/>
    <mergeCell ref="N536:O536"/>
    <mergeCell ref="N537:O537"/>
    <mergeCell ref="N538:O538"/>
    <mergeCell ref="N539:O539"/>
    <mergeCell ref="N540:O540"/>
    <mergeCell ref="N541:O541"/>
    <mergeCell ref="N542:O542"/>
    <mergeCell ref="N543:O543"/>
    <mergeCell ref="N544:O544"/>
    <mergeCell ref="N511:O511"/>
    <mergeCell ref="N512:O512"/>
    <mergeCell ref="N513:O513"/>
    <mergeCell ref="N514:O514"/>
    <mergeCell ref="N515:O515"/>
    <mergeCell ref="N516:O516"/>
    <mergeCell ref="N517:O517"/>
    <mergeCell ref="N518:O518"/>
    <mergeCell ref="N519:O519"/>
    <mergeCell ref="N520:O520"/>
    <mergeCell ref="N521:O521"/>
    <mergeCell ref="N522:O522"/>
    <mergeCell ref="N523:O523"/>
    <mergeCell ref="N524:O524"/>
    <mergeCell ref="N525:O525"/>
    <mergeCell ref="N526:O526"/>
    <mergeCell ref="N527:O527"/>
    <mergeCell ref="N494:O494"/>
    <mergeCell ref="N495:O495"/>
    <mergeCell ref="N496:O496"/>
    <mergeCell ref="N497:O497"/>
    <mergeCell ref="N498:O498"/>
    <mergeCell ref="N499:O499"/>
    <mergeCell ref="N500:O500"/>
    <mergeCell ref="N501:O501"/>
    <mergeCell ref="N502:O502"/>
    <mergeCell ref="N503:O503"/>
    <mergeCell ref="N504:O504"/>
    <mergeCell ref="N505:O505"/>
    <mergeCell ref="N506:O506"/>
    <mergeCell ref="N507:O507"/>
    <mergeCell ref="N508:O508"/>
    <mergeCell ref="N509:O509"/>
    <mergeCell ref="N510:O510"/>
    <mergeCell ref="N477:O477"/>
    <mergeCell ref="N478:O478"/>
    <mergeCell ref="N479:O479"/>
    <mergeCell ref="N480:O480"/>
    <mergeCell ref="N481:O481"/>
    <mergeCell ref="N482:O482"/>
    <mergeCell ref="N483:O483"/>
    <mergeCell ref="N484:O484"/>
    <mergeCell ref="N485:O485"/>
    <mergeCell ref="N486:O486"/>
    <mergeCell ref="N487:O487"/>
    <mergeCell ref="N488:O488"/>
    <mergeCell ref="N489:O489"/>
    <mergeCell ref="N490:O490"/>
    <mergeCell ref="N491:O491"/>
    <mergeCell ref="N492:O492"/>
    <mergeCell ref="N493:O493"/>
    <mergeCell ref="N460:O460"/>
    <mergeCell ref="N461:O461"/>
    <mergeCell ref="N462:O462"/>
    <mergeCell ref="N463:O463"/>
    <mergeCell ref="N464:O464"/>
    <mergeCell ref="N465:O465"/>
    <mergeCell ref="N466:O466"/>
    <mergeCell ref="N467:O467"/>
    <mergeCell ref="N468:O468"/>
    <mergeCell ref="N469:O469"/>
    <mergeCell ref="N470:O470"/>
    <mergeCell ref="N471:O471"/>
    <mergeCell ref="N472:O472"/>
    <mergeCell ref="N473:O473"/>
    <mergeCell ref="N474:O474"/>
    <mergeCell ref="N475:O475"/>
    <mergeCell ref="N476:O476"/>
    <mergeCell ref="N443:O443"/>
    <mergeCell ref="N444:O444"/>
    <mergeCell ref="N445:O445"/>
    <mergeCell ref="N446:O446"/>
    <mergeCell ref="N447:O447"/>
    <mergeCell ref="N448:O448"/>
    <mergeCell ref="N449:O449"/>
    <mergeCell ref="N450:O450"/>
    <mergeCell ref="N451:O451"/>
    <mergeCell ref="N452:O452"/>
    <mergeCell ref="N453:O453"/>
    <mergeCell ref="N454:O454"/>
    <mergeCell ref="N455:O455"/>
    <mergeCell ref="N456:O456"/>
    <mergeCell ref="N457:O457"/>
    <mergeCell ref="N458:O458"/>
    <mergeCell ref="N459:O459"/>
    <mergeCell ref="N425:O425"/>
    <mergeCell ref="N426:O426"/>
    <mergeCell ref="N427:O427"/>
    <mergeCell ref="N428:O428"/>
    <mergeCell ref="N429:O429"/>
    <mergeCell ref="N430:O430"/>
    <mergeCell ref="N431:O431"/>
    <mergeCell ref="N432:O432"/>
    <mergeCell ref="N433:O433"/>
    <mergeCell ref="N434:O434"/>
    <mergeCell ref="N435:O435"/>
    <mergeCell ref="N436:O436"/>
    <mergeCell ref="N437:O437"/>
    <mergeCell ref="N438:O438"/>
    <mergeCell ref="N439:O439"/>
    <mergeCell ref="N441:O441"/>
    <mergeCell ref="N442:O442"/>
    <mergeCell ref="N408:O408"/>
    <mergeCell ref="N409:O409"/>
    <mergeCell ref="N410:O410"/>
    <mergeCell ref="N411:O411"/>
    <mergeCell ref="N412:O412"/>
    <mergeCell ref="N413:O413"/>
    <mergeCell ref="N414:O414"/>
    <mergeCell ref="N415:O415"/>
    <mergeCell ref="N416:O416"/>
    <mergeCell ref="N417:O417"/>
    <mergeCell ref="N418:O418"/>
    <mergeCell ref="N419:O419"/>
    <mergeCell ref="N420:O420"/>
    <mergeCell ref="N421:O421"/>
    <mergeCell ref="N422:O422"/>
    <mergeCell ref="N423:O423"/>
    <mergeCell ref="N424:O424"/>
    <mergeCell ref="N391:O391"/>
    <mergeCell ref="N392:O392"/>
    <mergeCell ref="N393:O393"/>
    <mergeCell ref="N394:O394"/>
    <mergeCell ref="N395:O395"/>
    <mergeCell ref="N396:O396"/>
    <mergeCell ref="N397:O397"/>
    <mergeCell ref="N398:O398"/>
    <mergeCell ref="N399:O399"/>
    <mergeCell ref="N400:O400"/>
    <mergeCell ref="N401:O401"/>
    <mergeCell ref="N402:O402"/>
    <mergeCell ref="N403:O403"/>
    <mergeCell ref="N404:O404"/>
    <mergeCell ref="N405:O405"/>
    <mergeCell ref="N406:O406"/>
    <mergeCell ref="N407:O407"/>
    <mergeCell ref="N374:O374"/>
    <mergeCell ref="N375:O375"/>
    <mergeCell ref="N376:O376"/>
    <mergeCell ref="N377:O377"/>
    <mergeCell ref="N378:O378"/>
    <mergeCell ref="N379:O379"/>
    <mergeCell ref="N380:O380"/>
    <mergeCell ref="N381:O381"/>
    <mergeCell ref="N382:O382"/>
    <mergeCell ref="N383:O383"/>
    <mergeCell ref="N384:O384"/>
    <mergeCell ref="N385:O385"/>
    <mergeCell ref="N386:O386"/>
    <mergeCell ref="N387:O387"/>
    <mergeCell ref="N388:O388"/>
    <mergeCell ref="N389:O389"/>
    <mergeCell ref="N390:O390"/>
    <mergeCell ref="N357:O357"/>
    <mergeCell ref="N358:O358"/>
    <mergeCell ref="N359:O359"/>
    <mergeCell ref="N360:O360"/>
    <mergeCell ref="N361:O361"/>
    <mergeCell ref="N362:O362"/>
    <mergeCell ref="N363:O363"/>
    <mergeCell ref="N364:O364"/>
    <mergeCell ref="N365:O365"/>
    <mergeCell ref="N366:O366"/>
    <mergeCell ref="N367:O367"/>
    <mergeCell ref="N368:O368"/>
    <mergeCell ref="N369:O369"/>
    <mergeCell ref="N370:O370"/>
    <mergeCell ref="N371:O371"/>
    <mergeCell ref="N372:O372"/>
    <mergeCell ref="N373:O373"/>
    <mergeCell ref="N340:O340"/>
    <mergeCell ref="N341:O341"/>
    <mergeCell ref="N342:O342"/>
    <mergeCell ref="N343:O343"/>
    <mergeCell ref="N344:O344"/>
    <mergeCell ref="N345:O345"/>
    <mergeCell ref="N346:O346"/>
    <mergeCell ref="N347:O347"/>
    <mergeCell ref="N348:O348"/>
    <mergeCell ref="N349:O349"/>
    <mergeCell ref="N350:O350"/>
    <mergeCell ref="N351:O351"/>
    <mergeCell ref="N352:O352"/>
    <mergeCell ref="N353:O353"/>
    <mergeCell ref="N354:O354"/>
    <mergeCell ref="N355:O355"/>
    <mergeCell ref="N356:O356"/>
    <mergeCell ref="N323:O323"/>
    <mergeCell ref="N324:O324"/>
    <mergeCell ref="N325:O325"/>
    <mergeCell ref="N326:O326"/>
    <mergeCell ref="N327:O327"/>
    <mergeCell ref="N328:O328"/>
    <mergeCell ref="N329:O329"/>
    <mergeCell ref="N330:O330"/>
    <mergeCell ref="N331:O331"/>
    <mergeCell ref="N332:O332"/>
    <mergeCell ref="N333:O333"/>
    <mergeCell ref="N334:O334"/>
    <mergeCell ref="N335:O335"/>
    <mergeCell ref="N336:O336"/>
    <mergeCell ref="N337:O337"/>
    <mergeCell ref="N338:O338"/>
    <mergeCell ref="N339:O339"/>
    <mergeCell ref="N306:O306"/>
    <mergeCell ref="N307:O307"/>
    <mergeCell ref="N308:O308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N321:O321"/>
    <mergeCell ref="N322:O322"/>
    <mergeCell ref="N289:O289"/>
    <mergeCell ref="N290:O290"/>
    <mergeCell ref="N291:O291"/>
    <mergeCell ref="N292:O292"/>
    <mergeCell ref="N293:O293"/>
    <mergeCell ref="N294:O294"/>
    <mergeCell ref="N295:O295"/>
    <mergeCell ref="N296:O296"/>
    <mergeCell ref="N297:O297"/>
    <mergeCell ref="N298:O298"/>
    <mergeCell ref="N299:O299"/>
    <mergeCell ref="N300:O300"/>
    <mergeCell ref="N301:O301"/>
    <mergeCell ref="N302:O302"/>
    <mergeCell ref="N303:O303"/>
    <mergeCell ref="N304:O304"/>
    <mergeCell ref="N305:O305"/>
    <mergeCell ref="N272:O272"/>
    <mergeCell ref="N273:O273"/>
    <mergeCell ref="N274:O274"/>
    <mergeCell ref="N275:O275"/>
    <mergeCell ref="N276:O276"/>
    <mergeCell ref="N277:O277"/>
    <mergeCell ref="N278:O278"/>
    <mergeCell ref="N279:O279"/>
    <mergeCell ref="N280:O280"/>
    <mergeCell ref="N281:O281"/>
    <mergeCell ref="N282:O282"/>
    <mergeCell ref="N283:O283"/>
    <mergeCell ref="N284:O284"/>
    <mergeCell ref="N285:O285"/>
    <mergeCell ref="N286:O286"/>
    <mergeCell ref="N287:O287"/>
    <mergeCell ref="N288:O288"/>
    <mergeCell ref="N255:O255"/>
    <mergeCell ref="N256:O256"/>
    <mergeCell ref="N257:O257"/>
    <mergeCell ref="N258:O258"/>
    <mergeCell ref="N259:O259"/>
    <mergeCell ref="N260:O260"/>
    <mergeCell ref="N261:O261"/>
    <mergeCell ref="N262:O262"/>
    <mergeCell ref="N263:O263"/>
    <mergeCell ref="N264:O264"/>
    <mergeCell ref="N265:O265"/>
    <mergeCell ref="N266:O266"/>
    <mergeCell ref="N267:O267"/>
    <mergeCell ref="N268:O268"/>
    <mergeCell ref="N269:O269"/>
    <mergeCell ref="N270:O270"/>
    <mergeCell ref="N271:O271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21:O221"/>
    <mergeCell ref="N222:O222"/>
    <mergeCell ref="N223:O223"/>
    <mergeCell ref="N224:O224"/>
    <mergeCell ref="N225:O225"/>
    <mergeCell ref="N226:O226"/>
    <mergeCell ref="N227:O227"/>
    <mergeCell ref="N228:O228"/>
    <mergeCell ref="N229:O229"/>
    <mergeCell ref="N230:O230"/>
    <mergeCell ref="N231:O231"/>
    <mergeCell ref="N232:O232"/>
    <mergeCell ref="N233:O233"/>
    <mergeCell ref="N234:O234"/>
    <mergeCell ref="N235:O235"/>
    <mergeCell ref="N236:O236"/>
    <mergeCell ref="N237:O237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13:O213"/>
    <mergeCell ref="N214:O214"/>
    <mergeCell ref="N215:O215"/>
    <mergeCell ref="N216:O216"/>
    <mergeCell ref="N217:O217"/>
    <mergeCell ref="N218:O218"/>
    <mergeCell ref="N219:O219"/>
    <mergeCell ref="N220:O220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01:O201"/>
    <mergeCell ref="N202:O202"/>
    <mergeCell ref="N203:O203"/>
    <mergeCell ref="N170:O170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39:O139"/>
    <mergeCell ref="N140:O140"/>
    <mergeCell ref="N440:O4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3:O153"/>
    <mergeCell ref="N154:O154"/>
    <mergeCell ref="N155:O155"/>
    <mergeCell ref="N156:O156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N165:O165"/>
    <mergeCell ref="N166:O166"/>
    <mergeCell ref="N167:O167"/>
    <mergeCell ref="N168:O168"/>
    <mergeCell ref="N169:O169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H738:J738"/>
    <mergeCell ref="H741:J741"/>
    <mergeCell ref="H744:J744"/>
    <mergeCell ref="H753:J753"/>
    <mergeCell ref="H755:J755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H806:J806"/>
    <mergeCell ref="H808:J808"/>
    <mergeCell ref="H811:J811"/>
    <mergeCell ref="H813:J813"/>
    <mergeCell ref="H816:J816"/>
    <mergeCell ref="H645:J645"/>
    <mergeCell ref="H647:J647"/>
    <mergeCell ref="H650:J650"/>
    <mergeCell ref="H653:J653"/>
    <mergeCell ref="H664:J664"/>
    <mergeCell ref="H667:J667"/>
    <mergeCell ref="H670:J670"/>
    <mergeCell ref="H673:J673"/>
    <mergeCell ref="H677:J677"/>
    <mergeCell ref="H682:J682"/>
    <mergeCell ref="H684:J684"/>
    <mergeCell ref="H690:J690"/>
    <mergeCell ref="H693:J693"/>
    <mergeCell ref="H696:J696"/>
    <mergeCell ref="H698:J698"/>
    <mergeCell ref="H701:J701"/>
    <mergeCell ref="H705:J705"/>
    <mergeCell ref="H710:J710"/>
    <mergeCell ref="H714:J714"/>
    <mergeCell ref="H716:J716"/>
    <mergeCell ref="H719:J719"/>
    <mergeCell ref="H722:J722"/>
    <mergeCell ref="H725:J725"/>
    <mergeCell ref="H729:J729"/>
    <mergeCell ref="H757:J757"/>
    <mergeCell ref="H759:J759"/>
    <mergeCell ref="H764:J764"/>
    <mergeCell ref="H475:J475"/>
    <mergeCell ref="G478:J478"/>
    <mergeCell ref="H498:J498"/>
    <mergeCell ref="H524:J524"/>
    <mergeCell ref="H549:J549"/>
    <mergeCell ref="H552:J552"/>
    <mergeCell ref="H556:J556"/>
    <mergeCell ref="H560:J560"/>
    <mergeCell ref="H563:J563"/>
    <mergeCell ref="H569:J569"/>
    <mergeCell ref="H576:J576"/>
    <mergeCell ref="H580:J580"/>
    <mergeCell ref="H586:J586"/>
    <mergeCell ref="H589:J589"/>
    <mergeCell ref="H592:J592"/>
    <mergeCell ref="H597:J597"/>
    <mergeCell ref="H603:J603"/>
    <mergeCell ref="G812:J812"/>
    <mergeCell ref="G817:J817"/>
    <mergeCell ref="G818:J818"/>
    <mergeCell ref="G819:J819"/>
    <mergeCell ref="G820:J820"/>
    <mergeCell ref="H10:J10"/>
    <mergeCell ref="H11:J11"/>
    <mergeCell ref="H17:J17"/>
    <mergeCell ref="H19:J19"/>
    <mergeCell ref="H22:J22"/>
    <mergeCell ref="H27:J27"/>
    <mergeCell ref="H34:J34"/>
    <mergeCell ref="H39:J39"/>
    <mergeCell ref="H48:J48"/>
    <mergeCell ref="H58:J58"/>
    <mergeCell ref="H62:J62"/>
    <mergeCell ref="H65:J65"/>
    <mergeCell ref="H68:J68"/>
    <mergeCell ref="H75:J75"/>
    <mergeCell ref="H82:J82"/>
    <mergeCell ref="H88:J88"/>
    <mergeCell ref="H92:J92"/>
    <mergeCell ref="H97:J97"/>
    <mergeCell ref="H105:J105"/>
    <mergeCell ref="H107:J107"/>
    <mergeCell ref="H115:J115"/>
    <mergeCell ref="H119:J119"/>
    <mergeCell ref="H125:J125"/>
    <mergeCell ref="H132:J132"/>
    <mergeCell ref="H134:J134"/>
    <mergeCell ref="H136:J136"/>
    <mergeCell ref="H139:J139"/>
    <mergeCell ref="G577:J577"/>
    <mergeCell ref="G578:J578"/>
    <mergeCell ref="E576:G576"/>
    <mergeCell ref="E577:F577"/>
    <mergeCell ref="E578:F578"/>
    <mergeCell ref="G579:J579"/>
    <mergeCell ref="G583:J583"/>
    <mergeCell ref="G584:J584"/>
    <mergeCell ref="G585:J585"/>
    <mergeCell ref="G587:J587"/>
    <mergeCell ref="G591:J591"/>
    <mergeCell ref="G593:J593"/>
    <mergeCell ref="G594:J594"/>
    <mergeCell ref="G595:J595"/>
    <mergeCell ref="G596:J596"/>
    <mergeCell ref="G598:J598"/>
    <mergeCell ref="G599:J599"/>
    <mergeCell ref="G533:J533"/>
    <mergeCell ref="G534:J534"/>
    <mergeCell ref="G535:J535"/>
    <mergeCell ref="G536:J536"/>
    <mergeCell ref="G537:J537"/>
    <mergeCell ref="G538:J538"/>
    <mergeCell ref="G539:J539"/>
    <mergeCell ref="G540:J540"/>
    <mergeCell ref="G541:J541"/>
    <mergeCell ref="G542:J542"/>
    <mergeCell ref="G543:J543"/>
    <mergeCell ref="G544:J544"/>
    <mergeCell ref="G545:J545"/>
    <mergeCell ref="G546:J546"/>
    <mergeCell ref="G547:J547"/>
    <mergeCell ref="G548:J548"/>
    <mergeCell ref="G550:J550"/>
    <mergeCell ref="G504:J504"/>
    <mergeCell ref="G505:J505"/>
    <mergeCell ref="G506:J506"/>
    <mergeCell ref="G507:J507"/>
    <mergeCell ref="G508:J508"/>
    <mergeCell ref="G509:J509"/>
    <mergeCell ref="G510:J510"/>
    <mergeCell ref="G511:J511"/>
    <mergeCell ref="G512:J512"/>
    <mergeCell ref="G513:J513"/>
    <mergeCell ref="G514:J514"/>
    <mergeCell ref="G515:J515"/>
    <mergeCell ref="G516:J516"/>
    <mergeCell ref="G517:J517"/>
    <mergeCell ref="G530:J530"/>
    <mergeCell ref="G531:J531"/>
    <mergeCell ref="G532:J532"/>
    <mergeCell ref="E50:F50"/>
    <mergeCell ref="E51:F51"/>
    <mergeCell ref="E52:F52"/>
    <mergeCell ref="E53:F53"/>
    <mergeCell ref="E54:F54"/>
    <mergeCell ref="G61:J61"/>
    <mergeCell ref="G63:J63"/>
    <mergeCell ref="G64:J64"/>
    <mergeCell ref="G67:J67"/>
    <mergeCell ref="G69:J69"/>
    <mergeCell ref="G70:J70"/>
    <mergeCell ref="G71:J71"/>
    <mergeCell ref="G72:J72"/>
    <mergeCell ref="G80:J80"/>
    <mergeCell ref="G81:J81"/>
    <mergeCell ref="G83:J83"/>
    <mergeCell ref="G86:J86"/>
    <mergeCell ref="E811:G811"/>
    <mergeCell ref="E812:F812"/>
    <mergeCell ref="E813:G813"/>
    <mergeCell ref="E814:F814"/>
    <mergeCell ref="E815:F815"/>
    <mergeCell ref="G814:J814"/>
    <mergeCell ref="G815:J815"/>
    <mergeCell ref="E816:G816"/>
    <mergeCell ref="E817:F817"/>
    <mergeCell ref="E818:F818"/>
    <mergeCell ref="E819:F819"/>
    <mergeCell ref="E820:F820"/>
    <mergeCell ref="E821:J821"/>
    <mergeCell ref="F6:H6"/>
    <mergeCell ref="G12:J12"/>
    <mergeCell ref="G13:J13"/>
    <mergeCell ref="G14:J14"/>
    <mergeCell ref="G15:J15"/>
    <mergeCell ref="G16:J16"/>
    <mergeCell ref="G18:J18"/>
    <mergeCell ref="G20:J20"/>
    <mergeCell ref="G21:J21"/>
    <mergeCell ref="G23:J23"/>
    <mergeCell ref="G24:J24"/>
    <mergeCell ref="G25:J25"/>
    <mergeCell ref="G30:J30"/>
    <mergeCell ref="G31:J31"/>
    <mergeCell ref="G32:J32"/>
    <mergeCell ref="G33:J33"/>
    <mergeCell ref="G35:J35"/>
    <mergeCell ref="G36:J36"/>
    <mergeCell ref="G37:J37"/>
    <mergeCell ref="E794:F794"/>
    <mergeCell ref="E795:G795"/>
    <mergeCell ref="E796:F796"/>
    <mergeCell ref="E797:F797"/>
    <mergeCell ref="E798:G798"/>
    <mergeCell ref="E799:F799"/>
    <mergeCell ref="E800:F800"/>
    <mergeCell ref="E801:G801"/>
    <mergeCell ref="E802:F802"/>
    <mergeCell ref="E803:G803"/>
    <mergeCell ref="E804:F804"/>
    <mergeCell ref="E805:F805"/>
    <mergeCell ref="E806:G806"/>
    <mergeCell ref="E807:F807"/>
    <mergeCell ref="E808:G808"/>
    <mergeCell ref="E809:F809"/>
    <mergeCell ref="E810:F810"/>
    <mergeCell ref="G807:J807"/>
    <mergeCell ref="G809:J809"/>
    <mergeCell ref="G810:J810"/>
    <mergeCell ref="G794:J794"/>
    <mergeCell ref="G796:J796"/>
    <mergeCell ref="G797:J797"/>
    <mergeCell ref="G799:J799"/>
    <mergeCell ref="G800:J800"/>
    <mergeCell ref="G802:J802"/>
    <mergeCell ref="G804:J804"/>
    <mergeCell ref="G805:J805"/>
    <mergeCell ref="H795:J795"/>
    <mergeCell ref="H798:J798"/>
    <mergeCell ref="H801:J801"/>
    <mergeCell ref="H803:J803"/>
    <mergeCell ref="E779:F779"/>
    <mergeCell ref="E780:G780"/>
    <mergeCell ref="E781:F781"/>
    <mergeCell ref="E782:F782"/>
    <mergeCell ref="E783:G783"/>
    <mergeCell ref="E784:F784"/>
    <mergeCell ref="E785:F785"/>
    <mergeCell ref="E786:G786"/>
    <mergeCell ref="E787:F787"/>
    <mergeCell ref="E788:F788"/>
    <mergeCell ref="E789:G789"/>
    <mergeCell ref="G788:J788"/>
    <mergeCell ref="E790:F790"/>
    <mergeCell ref="E791:G791"/>
    <mergeCell ref="E792:F792"/>
    <mergeCell ref="G792:J792"/>
    <mergeCell ref="E793:G793"/>
    <mergeCell ref="G779:J779"/>
    <mergeCell ref="G781:J781"/>
    <mergeCell ref="G782:J782"/>
    <mergeCell ref="G784:J784"/>
    <mergeCell ref="G785:J785"/>
    <mergeCell ref="G787:J787"/>
    <mergeCell ref="G790:J790"/>
    <mergeCell ref="H793:J793"/>
    <mergeCell ref="H780:J780"/>
    <mergeCell ref="H783:J783"/>
    <mergeCell ref="H786:J786"/>
    <mergeCell ref="H789:J789"/>
    <mergeCell ref="H791:J791"/>
    <mergeCell ref="E767:F767"/>
    <mergeCell ref="E768:F768"/>
    <mergeCell ref="E769:G769"/>
    <mergeCell ref="G765:J765"/>
    <mergeCell ref="G766:J766"/>
    <mergeCell ref="G767:J767"/>
    <mergeCell ref="G768:J768"/>
    <mergeCell ref="E770:F770"/>
    <mergeCell ref="E771:G771"/>
    <mergeCell ref="E772:F772"/>
    <mergeCell ref="E773:F773"/>
    <mergeCell ref="E774:F774"/>
    <mergeCell ref="E775:G775"/>
    <mergeCell ref="E776:F776"/>
    <mergeCell ref="E777:G777"/>
    <mergeCell ref="G776:J776"/>
    <mergeCell ref="E778:F778"/>
    <mergeCell ref="G770:J770"/>
    <mergeCell ref="G772:J772"/>
    <mergeCell ref="G773:J773"/>
    <mergeCell ref="G774:J774"/>
    <mergeCell ref="G778:J778"/>
    <mergeCell ref="H769:J769"/>
    <mergeCell ref="H771:J771"/>
    <mergeCell ref="H775:J775"/>
    <mergeCell ref="H777:J777"/>
    <mergeCell ref="E752:F752"/>
    <mergeCell ref="E753:G753"/>
    <mergeCell ref="G752:J752"/>
    <mergeCell ref="E754:F754"/>
    <mergeCell ref="E755:G755"/>
    <mergeCell ref="E756:F756"/>
    <mergeCell ref="E757:G757"/>
    <mergeCell ref="E758:F758"/>
    <mergeCell ref="E759:G759"/>
    <mergeCell ref="E760:F760"/>
    <mergeCell ref="G760:J760"/>
    <mergeCell ref="E761:F761"/>
    <mergeCell ref="E762:F762"/>
    <mergeCell ref="E763:F763"/>
    <mergeCell ref="E764:G764"/>
    <mergeCell ref="E765:F765"/>
    <mergeCell ref="E766:F766"/>
    <mergeCell ref="G754:J754"/>
    <mergeCell ref="G756:J756"/>
    <mergeCell ref="G758:J758"/>
    <mergeCell ref="G761:J761"/>
    <mergeCell ref="G762:J762"/>
    <mergeCell ref="G763:J763"/>
    <mergeCell ref="E736:F736"/>
    <mergeCell ref="E737:F737"/>
    <mergeCell ref="E738:G738"/>
    <mergeCell ref="E739:F739"/>
    <mergeCell ref="G739:J739"/>
    <mergeCell ref="E740:F740"/>
    <mergeCell ref="E741:G741"/>
    <mergeCell ref="E742:F742"/>
    <mergeCell ref="E743:F743"/>
    <mergeCell ref="E744:G744"/>
    <mergeCell ref="E745:F745"/>
    <mergeCell ref="E746:F746"/>
    <mergeCell ref="E747:F747"/>
    <mergeCell ref="E748:F748"/>
    <mergeCell ref="E749:F749"/>
    <mergeCell ref="E750:F750"/>
    <mergeCell ref="E751:F751"/>
    <mergeCell ref="G736:J736"/>
    <mergeCell ref="G737:J737"/>
    <mergeCell ref="G740:J740"/>
    <mergeCell ref="G742:J742"/>
    <mergeCell ref="G743:J743"/>
    <mergeCell ref="G745:J745"/>
    <mergeCell ref="G746:J746"/>
    <mergeCell ref="G747:J747"/>
    <mergeCell ref="G748:J748"/>
    <mergeCell ref="G749:J749"/>
    <mergeCell ref="G750:J750"/>
    <mergeCell ref="G751:J751"/>
    <mergeCell ref="E721:F721"/>
    <mergeCell ref="E722:G722"/>
    <mergeCell ref="E723:F723"/>
    <mergeCell ref="E724:F724"/>
    <mergeCell ref="E725:G725"/>
    <mergeCell ref="E726:F726"/>
    <mergeCell ref="E727:F727"/>
    <mergeCell ref="E728:F728"/>
    <mergeCell ref="G728:J728"/>
    <mergeCell ref="E729:G729"/>
    <mergeCell ref="E730:F730"/>
    <mergeCell ref="E731:F731"/>
    <mergeCell ref="G731:J731"/>
    <mergeCell ref="E732:G732"/>
    <mergeCell ref="E733:F733"/>
    <mergeCell ref="E734:F734"/>
    <mergeCell ref="E735:G735"/>
    <mergeCell ref="G721:J721"/>
    <mergeCell ref="G723:J723"/>
    <mergeCell ref="G724:J724"/>
    <mergeCell ref="G726:J726"/>
    <mergeCell ref="G727:J727"/>
    <mergeCell ref="G730:J730"/>
    <mergeCell ref="G733:J733"/>
    <mergeCell ref="G734:J734"/>
    <mergeCell ref="H732:J732"/>
    <mergeCell ref="H735:J735"/>
    <mergeCell ref="E710:G710"/>
    <mergeCell ref="E711:F711"/>
    <mergeCell ref="E712:F712"/>
    <mergeCell ref="E713:F713"/>
    <mergeCell ref="G709:J709"/>
    <mergeCell ref="G711:J711"/>
    <mergeCell ref="G712:J712"/>
    <mergeCell ref="G713:J713"/>
    <mergeCell ref="E714:G714"/>
    <mergeCell ref="E715:F715"/>
    <mergeCell ref="E716:G716"/>
    <mergeCell ref="E717:F717"/>
    <mergeCell ref="E718:F718"/>
    <mergeCell ref="G717:J717"/>
    <mergeCell ref="G718:J718"/>
    <mergeCell ref="E719:G719"/>
    <mergeCell ref="E720:F720"/>
    <mergeCell ref="G715:J715"/>
    <mergeCell ref="G720:J720"/>
    <mergeCell ref="E696:G696"/>
    <mergeCell ref="G695:J695"/>
    <mergeCell ref="E697:F697"/>
    <mergeCell ref="E698:G698"/>
    <mergeCell ref="E699:F699"/>
    <mergeCell ref="E700:F700"/>
    <mergeCell ref="E701:G701"/>
    <mergeCell ref="E702:F702"/>
    <mergeCell ref="G700:J700"/>
    <mergeCell ref="G702:J702"/>
    <mergeCell ref="E703:F703"/>
    <mergeCell ref="E704:F704"/>
    <mergeCell ref="E705:G705"/>
    <mergeCell ref="E706:F706"/>
    <mergeCell ref="E707:F707"/>
    <mergeCell ref="E708:F708"/>
    <mergeCell ref="E709:F709"/>
    <mergeCell ref="G697:J697"/>
    <mergeCell ref="G699:J699"/>
    <mergeCell ref="G703:J703"/>
    <mergeCell ref="G704:J704"/>
    <mergeCell ref="G706:J706"/>
    <mergeCell ref="G707:J707"/>
    <mergeCell ref="G708:J708"/>
    <mergeCell ref="E682:G682"/>
    <mergeCell ref="E683:F683"/>
    <mergeCell ref="E684:G684"/>
    <mergeCell ref="E685:F685"/>
    <mergeCell ref="E686:F686"/>
    <mergeCell ref="E687:F687"/>
    <mergeCell ref="E688:F688"/>
    <mergeCell ref="E689:F689"/>
    <mergeCell ref="E690:G690"/>
    <mergeCell ref="E691:F691"/>
    <mergeCell ref="G688:J688"/>
    <mergeCell ref="G689:J689"/>
    <mergeCell ref="G691:J691"/>
    <mergeCell ref="E692:F692"/>
    <mergeCell ref="E693:G693"/>
    <mergeCell ref="E694:F694"/>
    <mergeCell ref="E695:F695"/>
    <mergeCell ref="G683:J683"/>
    <mergeCell ref="G685:J685"/>
    <mergeCell ref="G686:J686"/>
    <mergeCell ref="G687:J687"/>
    <mergeCell ref="G692:J692"/>
    <mergeCell ref="G694:J694"/>
    <mergeCell ref="E665:F665"/>
    <mergeCell ref="E666:F666"/>
    <mergeCell ref="E667:G667"/>
    <mergeCell ref="E668:F668"/>
    <mergeCell ref="E669:F669"/>
    <mergeCell ref="E670:G670"/>
    <mergeCell ref="E671:F671"/>
    <mergeCell ref="E672:F672"/>
    <mergeCell ref="E673:G673"/>
    <mergeCell ref="E674:F674"/>
    <mergeCell ref="E675:F675"/>
    <mergeCell ref="E676:F676"/>
    <mergeCell ref="E677:G677"/>
    <mergeCell ref="E678:F678"/>
    <mergeCell ref="E679:F679"/>
    <mergeCell ref="E680:F680"/>
    <mergeCell ref="E681:F681"/>
    <mergeCell ref="G665:J665"/>
    <mergeCell ref="G666:J666"/>
    <mergeCell ref="G668:J668"/>
    <mergeCell ref="G669:J669"/>
    <mergeCell ref="G671:J671"/>
    <mergeCell ref="G672:J672"/>
    <mergeCell ref="G674:J674"/>
    <mergeCell ref="G675:J675"/>
    <mergeCell ref="G676:J676"/>
    <mergeCell ref="G678:J678"/>
    <mergeCell ref="G679:J679"/>
    <mergeCell ref="G680:J680"/>
    <mergeCell ref="G681:J681"/>
    <mergeCell ref="E652:F652"/>
    <mergeCell ref="G649:J649"/>
    <mergeCell ref="G651:J651"/>
    <mergeCell ref="G652:J652"/>
    <mergeCell ref="E653:G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G664"/>
    <mergeCell ref="G660:J660"/>
    <mergeCell ref="G661:J661"/>
    <mergeCell ref="G662:J662"/>
    <mergeCell ref="G663:J663"/>
    <mergeCell ref="G654:J654"/>
    <mergeCell ref="G655:J655"/>
    <mergeCell ref="G656:J656"/>
    <mergeCell ref="G657:J657"/>
    <mergeCell ref="G658:J658"/>
    <mergeCell ref="G659:J659"/>
    <mergeCell ref="E638:F638"/>
    <mergeCell ref="E639:F639"/>
    <mergeCell ref="E640:G640"/>
    <mergeCell ref="E641:F641"/>
    <mergeCell ref="G641:J641"/>
    <mergeCell ref="E642:F642"/>
    <mergeCell ref="E643:G643"/>
    <mergeCell ref="E644:F644"/>
    <mergeCell ref="G644:J644"/>
    <mergeCell ref="E645:G645"/>
    <mergeCell ref="E646:F646"/>
    <mergeCell ref="E647:G647"/>
    <mergeCell ref="E648:F648"/>
    <mergeCell ref="G648:J648"/>
    <mergeCell ref="E649:F649"/>
    <mergeCell ref="E650:G650"/>
    <mergeCell ref="E651:F651"/>
    <mergeCell ref="G639:J639"/>
    <mergeCell ref="G642:J642"/>
    <mergeCell ref="G646:J646"/>
    <mergeCell ref="H640:J640"/>
    <mergeCell ref="H643:J643"/>
    <mergeCell ref="G638:J638"/>
    <mergeCell ref="E623:F623"/>
    <mergeCell ref="E624:F624"/>
    <mergeCell ref="E625:F625"/>
    <mergeCell ref="E626:G626"/>
    <mergeCell ref="E627:F627"/>
    <mergeCell ref="E628:F628"/>
    <mergeCell ref="G627:J627"/>
    <mergeCell ref="G628:J628"/>
    <mergeCell ref="E629:F629"/>
    <mergeCell ref="E630:F630"/>
    <mergeCell ref="E631:G631"/>
    <mergeCell ref="E632:F632"/>
    <mergeCell ref="E633:F633"/>
    <mergeCell ref="E634:F634"/>
    <mergeCell ref="E635:G635"/>
    <mergeCell ref="E636:F636"/>
    <mergeCell ref="E637:G637"/>
    <mergeCell ref="G623:J623"/>
    <mergeCell ref="G624:J624"/>
    <mergeCell ref="G625:J625"/>
    <mergeCell ref="G629:J629"/>
    <mergeCell ref="G630:J630"/>
    <mergeCell ref="G632:J632"/>
    <mergeCell ref="G633:J633"/>
    <mergeCell ref="G634:J634"/>
    <mergeCell ref="G636:J636"/>
    <mergeCell ref="H626:J626"/>
    <mergeCell ref="H631:J631"/>
    <mergeCell ref="H635:J635"/>
    <mergeCell ref="H637:J637"/>
    <mergeCell ref="E609:G609"/>
    <mergeCell ref="G607:J607"/>
    <mergeCell ref="G608:J608"/>
    <mergeCell ref="E610:F610"/>
    <mergeCell ref="E611:G611"/>
    <mergeCell ref="E612:F612"/>
    <mergeCell ref="E613:G613"/>
    <mergeCell ref="E614:F614"/>
    <mergeCell ref="E615:F615"/>
    <mergeCell ref="E616:G616"/>
    <mergeCell ref="E617:F617"/>
    <mergeCell ref="G617:J617"/>
    <mergeCell ref="E618:F618"/>
    <mergeCell ref="E619:F619"/>
    <mergeCell ref="E620:G620"/>
    <mergeCell ref="E621:F621"/>
    <mergeCell ref="E622:F622"/>
    <mergeCell ref="G610:J610"/>
    <mergeCell ref="G612:J612"/>
    <mergeCell ref="G614:J614"/>
    <mergeCell ref="G615:J615"/>
    <mergeCell ref="G618:J618"/>
    <mergeCell ref="G619:J619"/>
    <mergeCell ref="G621:J621"/>
    <mergeCell ref="G622:J622"/>
    <mergeCell ref="H609:J609"/>
    <mergeCell ref="H611:J611"/>
    <mergeCell ref="H613:J613"/>
    <mergeCell ref="H616:J616"/>
    <mergeCell ref="H620:J620"/>
    <mergeCell ref="E592:G592"/>
    <mergeCell ref="E593:F593"/>
    <mergeCell ref="E594:F594"/>
    <mergeCell ref="E595:F595"/>
    <mergeCell ref="E596:F596"/>
    <mergeCell ref="E597:G597"/>
    <mergeCell ref="E598:F598"/>
    <mergeCell ref="E599:F599"/>
    <mergeCell ref="E600:F600"/>
    <mergeCell ref="E601:F601"/>
    <mergeCell ref="E602:F602"/>
    <mergeCell ref="E603:G603"/>
    <mergeCell ref="E604:F604"/>
    <mergeCell ref="E605:G605"/>
    <mergeCell ref="E606:F606"/>
    <mergeCell ref="E607:F607"/>
    <mergeCell ref="E608:F608"/>
    <mergeCell ref="G600:J600"/>
    <mergeCell ref="G601:J601"/>
    <mergeCell ref="G602:J602"/>
    <mergeCell ref="G604:J604"/>
    <mergeCell ref="G606:J606"/>
    <mergeCell ref="H605:J605"/>
    <mergeCell ref="E579:F579"/>
    <mergeCell ref="E580:G580"/>
    <mergeCell ref="E581:F581"/>
    <mergeCell ref="E582:F582"/>
    <mergeCell ref="G581:J581"/>
    <mergeCell ref="G582:J582"/>
    <mergeCell ref="E583:F583"/>
    <mergeCell ref="E584:F584"/>
    <mergeCell ref="E585:F585"/>
    <mergeCell ref="E586:G586"/>
    <mergeCell ref="E587:F587"/>
    <mergeCell ref="E588:F588"/>
    <mergeCell ref="E589:G589"/>
    <mergeCell ref="E590:F590"/>
    <mergeCell ref="G588:J588"/>
    <mergeCell ref="G590:J590"/>
    <mergeCell ref="E591:F591"/>
    <mergeCell ref="E561:F561"/>
    <mergeCell ref="E562:F562"/>
    <mergeCell ref="G561:J561"/>
    <mergeCell ref="E563:G563"/>
    <mergeCell ref="E564:F564"/>
    <mergeCell ref="E565:F565"/>
    <mergeCell ref="E566:F566"/>
    <mergeCell ref="E567:F567"/>
    <mergeCell ref="E568:F568"/>
    <mergeCell ref="E569:G569"/>
    <mergeCell ref="E570:F570"/>
    <mergeCell ref="G570:J570"/>
    <mergeCell ref="E571:F571"/>
    <mergeCell ref="E572:F572"/>
    <mergeCell ref="E573:F573"/>
    <mergeCell ref="E574:F574"/>
    <mergeCell ref="E575:F575"/>
    <mergeCell ref="G562:J562"/>
    <mergeCell ref="G564:J564"/>
    <mergeCell ref="G565:J565"/>
    <mergeCell ref="G566:J566"/>
    <mergeCell ref="G567:J567"/>
    <mergeCell ref="G568:J568"/>
    <mergeCell ref="G571:J571"/>
    <mergeCell ref="G572:J572"/>
    <mergeCell ref="G573:J573"/>
    <mergeCell ref="G574:J574"/>
    <mergeCell ref="G575:J575"/>
    <mergeCell ref="E547:F547"/>
    <mergeCell ref="E548:F548"/>
    <mergeCell ref="E549:G549"/>
    <mergeCell ref="E550:F550"/>
    <mergeCell ref="E551:F551"/>
    <mergeCell ref="E552:G552"/>
    <mergeCell ref="E553:F553"/>
    <mergeCell ref="E554:F554"/>
    <mergeCell ref="E555:F555"/>
    <mergeCell ref="G553:J553"/>
    <mergeCell ref="G554:J554"/>
    <mergeCell ref="G555:J555"/>
    <mergeCell ref="E556:G556"/>
    <mergeCell ref="E557:F557"/>
    <mergeCell ref="E558:F558"/>
    <mergeCell ref="E559:F559"/>
    <mergeCell ref="E560:G560"/>
    <mergeCell ref="G551:J551"/>
    <mergeCell ref="G557:J557"/>
    <mergeCell ref="G558:J558"/>
    <mergeCell ref="G559:J55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21:F521"/>
    <mergeCell ref="E522:F522"/>
    <mergeCell ref="E523:F523"/>
    <mergeCell ref="E524:G524"/>
    <mergeCell ref="E525:F525"/>
    <mergeCell ref="E526:F526"/>
    <mergeCell ref="E527:F527"/>
    <mergeCell ref="E528:F528"/>
    <mergeCell ref="E529:F529"/>
    <mergeCell ref="G518:J518"/>
    <mergeCell ref="G519:J519"/>
    <mergeCell ref="G520:J520"/>
    <mergeCell ref="G521:J521"/>
    <mergeCell ref="G522:J522"/>
    <mergeCell ref="G523:J523"/>
    <mergeCell ref="G525:J525"/>
    <mergeCell ref="G526:J526"/>
    <mergeCell ref="G527:J527"/>
    <mergeCell ref="G528:J528"/>
    <mergeCell ref="G529:J529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G498"/>
    <mergeCell ref="E499:F499"/>
    <mergeCell ref="E500:F500"/>
    <mergeCell ref="E501:F501"/>
    <mergeCell ref="E502:F502"/>
    <mergeCell ref="E503:F503"/>
    <mergeCell ref="G493:J493"/>
    <mergeCell ref="G494:J494"/>
    <mergeCell ref="G495:J495"/>
    <mergeCell ref="G496:J496"/>
    <mergeCell ref="G497:J497"/>
    <mergeCell ref="G499:J499"/>
    <mergeCell ref="G500:J500"/>
    <mergeCell ref="G501:J501"/>
    <mergeCell ref="G502:J502"/>
    <mergeCell ref="G503:J503"/>
    <mergeCell ref="G490:J490"/>
    <mergeCell ref="G491:J491"/>
    <mergeCell ref="G492:J492"/>
    <mergeCell ref="E473:G473"/>
    <mergeCell ref="E474:F474"/>
    <mergeCell ref="E477:F477"/>
    <mergeCell ref="G476:J476"/>
    <mergeCell ref="G477:J477"/>
    <mergeCell ref="E478:F478"/>
    <mergeCell ref="E479:G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89:F489"/>
    <mergeCell ref="G474:J474"/>
    <mergeCell ref="G480:J480"/>
    <mergeCell ref="G481:J481"/>
    <mergeCell ref="H479:J479"/>
    <mergeCell ref="E475:G475"/>
    <mergeCell ref="E476:F476"/>
    <mergeCell ref="G482:J482"/>
    <mergeCell ref="G483:J483"/>
    <mergeCell ref="G484:J484"/>
    <mergeCell ref="G485:J485"/>
    <mergeCell ref="G486:J486"/>
    <mergeCell ref="G487:J487"/>
    <mergeCell ref="G488:J488"/>
    <mergeCell ref="G489:J489"/>
    <mergeCell ref="H473:J473"/>
    <mergeCell ref="E458:F458"/>
    <mergeCell ref="E459:F459"/>
    <mergeCell ref="E460:G460"/>
    <mergeCell ref="E461:F461"/>
    <mergeCell ref="E462:G462"/>
    <mergeCell ref="E463:F463"/>
    <mergeCell ref="G463:J463"/>
    <mergeCell ref="E464:G464"/>
    <mergeCell ref="E465:F465"/>
    <mergeCell ref="E466:F466"/>
    <mergeCell ref="E467:F467"/>
    <mergeCell ref="E468:F468"/>
    <mergeCell ref="E469:G469"/>
    <mergeCell ref="E470:F470"/>
    <mergeCell ref="G470:J470"/>
    <mergeCell ref="E471:F471"/>
    <mergeCell ref="E472:F472"/>
    <mergeCell ref="G458:J458"/>
    <mergeCell ref="G459:J459"/>
    <mergeCell ref="G461:J461"/>
    <mergeCell ref="G465:J465"/>
    <mergeCell ref="G466:J466"/>
    <mergeCell ref="G467:J467"/>
    <mergeCell ref="G468:J468"/>
    <mergeCell ref="G472:J472"/>
    <mergeCell ref="G471:J471"/>
    <mergeCell ref="H460:J460"/>
    <mergeCell ref="H462:J462"/>
    <mergeCell ref="H464:J464"/>
    <mergeCell ref="H469:J469"/>
    <mergeCell ref="E442:F442"/>
    <mergeCell ref="E443:F443"/>
    <mergeCell ref="E444:G444"/>
    <mergeCell ref="E445:F445"/>
    <mergeCell ref="G445:J445"/>
    <mergeCell ref="E446:G446"/>
    <mergeCell ref="E447:F447"/>
    <mergeCell ref="E448:G448"/>
    <mergeCell ref="E449:F449"/>
    <mergeCell ref="E450:F450"/>
    <mergeCell ref="E451:F451"/>
    <mergeCell ref="E452:F452"/>
    <mergeCell ref="E453:F453"/>
    <mergeCell ref="E454:G454"/>
    <mergeCell ref="E455:F455"/>
    <mergeCell ref="E456:F456"/>
    <mergeCell ref="E457:G457"/>
    <mergeCell ref="G456:J456"/>
    <mergeCell ref="G442:J442"/>
    <mergeCell ref="G443:J443"/>
    <mergeCell ref="G447:J447"/>
    <mergeCell ref="G449:J449"/>
    <mergeCell ref="G450:J450"/>
    <mergeCell ref="G451:J451"/>
    <mergeCell ref="G452:J452"/>
    <mergeCell ref="G453:J453"/>
    <mergeCell ref="G455:J455"/>
    <mergeCell ref="H444:J444"/>
    <mergeCell ref="H446:J446"/>
    <mergeCell ref="H448:J448"/>
    <mergeCell ref="H454:J454"/>
    <mergeCell ref="H457:J457"/>
    <mergeCell ref="E430:F430"/>
    <mergeCell ref="E431:F431"/>
    <mergeCell ref="G428:J428"/>
    <mergeCell ref="G429:J429"/>
    <mergeCell ref="G430:J430"/>
    <mergeCell ref="G431:J431"/>
    <mergeCell ref="E432:F432"/>
    <mergeCell ref="E433:G433"/>
    <mergeCell ref="E434:F434"/>
    <mergeCell ref="E435:F435"/>
    <mergeCell ref="E436:G436"/>
    <mergeCell ref="E437:F437"/>
    <mergeCell ref="G437:J437"/>
    <mergeCell ref="E438:F438"/>
    <mergeCell ref="E439:F439"/>
    <mergeCell ref="E440:G440"/>
    <mergeCell ref="E441:F441"/>
    <mergeCell ref="G432:J432"/>
    <mergeCell ref="G434:J434"/>
    <mergeCell ref="G435:J435"/>
    <mergeCell ref="G438:J438"/>
    <mergeCell ref="G439:J439"/>
    <mergeCell ref="G441:J441"/>
    <mergeCell ref="H433:J433"/>
    <mergeCell ref="H436:J436"/>
    <mergeCell ref="H440:J440"/>
    <mergeCell ref="E417:G417"/>
    <mergeCell ref="E418:F418"/>
    <mergeCell ref="G418:J418"/>
    <mergeCell ref="E419:F419"/>
    <mergeCell ref="E420:F420"/>
    <mergeCell ref="E421:G421"/>
    <mergeCell ref="E422:F422"/>
    <mergeCell ref="E423:F423"/>
    <mergeCell ref="E424:F424"/>
    <mergeCell ref="G423:J423"/>
    <mergeCell ref="G424:J424"/>
    <mergeCell ref="E425:G425"/>
    <mergeCell ref="E426:F426"/>
    <mergeCell ref="G426:J426"/>
    <mergeCell ref="E427:G427"/>
    <mergeCell ref="E428:F428"/>
    <mergeCell ref="E429:F429"/>
    <mergeCell ref="G419:J419"/>
    <mergeCell ref="G420:J420"/>
    <mergeCell ref="G422:J422"/>
    <mergeCell ref="H417:J417"/>
    <mergeCell ref="H421:J421"/>
    <mergeCell ref="H425:J425"/>
    <mergeCell ref="H427:J427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G408:J408"/>
    <mergeCell ref="E409:G409"/>
    <mergeCell ref="E410:F410"/>
    <mergeCell ref="E411:F411"/>
    <mergeCell ref="E412:G412"/>
    <mergeCell ref="E413:F413"/>
    <mergeCell ref="E414:F414"/>
    <mergeCell ref="E415:G415"/>
    <mergeCell ref="E416:F416"/>
    <mergeCell ref="G401:J401"/>
    <mergeCell ref="G402:J402"/>
    <mergeCell ref="G403:J403"/>
    <mergeCell ref="G404:J404"/>
    <mergeCell ref="G405:J405"/>
    <mergeCell ref="G406:J406"/>
    <mergeCell ref="G407:J407"/>
    <mergeCell ref="G410:J410"/>
    <mergeCell ref="G411:J411"/>
    <mergeCell ref="G413:J413"/>
    <mergeCell ref="G414:J414"/>
    <mergeCell ref="G416:J416"/>
    <mergeCell ref="H409:J409"/>
    <mergeCell ref="H412:J412"/>
    <mergeCell ref="H415:J415"/>
    <mergeCell ref="E386:F386"/>
    <mergeCell ref="E387:F387"/>
    <mergeCell ref="E388:F388"/>
    <mergeCell ref="E389:F389"/>
    <mergeCell ref="E390:F390"/>
    <mergeCell ref="E391:F391"/>
    <mergeCell ref="E392:G392"/>
    <mergeCell ref="E393:F393"/>
    <mergeCell ref="G390:J390"/>
    <mergeCell ref="G391:J391"/>
    <mergeCell ref="E394:F394"/>
    <mergeCell ref="E395:F395"/>
    <mergeCell ref="E396:F396"/>
    <mergeCell ref="E397:F397"/>
    <mergeCell ref="E398:G398"/>
    <mergeCell ref="E399:F399"/>
    <mergeCell ref="E400:F400"/>
    <mergeCell ref="G386:J386"/>
    <mergeCell ref="G387:J387"/>
    <mergeCell ref="G388:J388"/>
    <mergeCell ref="G389:J389"/>
    <mergeCell ref="G393:J393"/>
    <mergeCell ref="G394:J394"/>
    <mergeCell ref="G395:J395"/>
    <mergeCell ref="G396:J396"/>
    <mergeCell ref="G397:J397"/>
    <mergeCell ref="G399:J399"/>
    <mergeCell ref="G400:J400"/>
    <mergeCell ref="H392:J392"/>
    <mergeCell ref="H398:J398"/>
    <mergeCell ref="E373:F373"/>
    <mergeCell ref="E374:F374"/>
    <mergeCell ref="E375:F375"/>
    <mergeCell ref="E376:F376"/>
    <mergeCell ref="E377:G377"/>
    <mergeCell ref="G374:J374"/>
    <mergeCell ref="G375:J375"/>
    <mergeCell ref="G376:J376"/>
    <mergeCell ref="E378:F378"/>
    <mergeCell ref="E379:G379"/>
    <mergeCell ref="E380:F380"/>
    <mergeCell ref="E381:F381"/>
    <mergeCell ref="E382:F382"/>
    <mergeCell ref="E383:F383"/>
    <mergeCell ref="E384:F384"/>
    <mergeCell ref="G384:J384"/>
    <mergeCell ref="E385:G385"/>
    <mergeCell ref="G373:J373"/>
    <mergeCell ref="G378:J378"/>
    <mergeCell ref="G380:J380"/>
    <mergeCell ref="G381:J381"/>
    <mergeCell ref="G382:J382"/>
    <mergeCell ref="G383:J383"/>
    <mergeCell ref="H377:J377"/>
    <mergeCell ref="H379:J379"/>
    <mergeCell ref="H385:J385"/>
    <mergeCell ref="E361:G361"/>
    <mergeCell ref="G359:J359"/>
    <mergeCell ref="G360:J360"/>
    <mergeCell ref="E362:F362"/>
    <mergeCell ref="E363:F363"/>
    <mergeCell ref="E364:G364"/>
    <mergeCell ref="E365:F365"/>
    <mergeCell ref="E366:G366"/>
    <mergeCell ref="E367:F367"/>
    <mergeCell ref="E368:F368"/>
    <mergeCell ref="E369:F369"/>
    <mergeCell ref="G367:J367"/>
    <mergeCell ref="G368:J368"/>
    <mergeCell ref="G369:J369"/>
    <mergeCell ref="E370:F370"/>
    <mergeCell ref="E371:F371"/>
    <mergeCell ref="E372:G372"/>
    <mergeCell ref="G362:J362"/>
    <mergeCell ref="G363:J363"/>
    <mergeCell ref="G370:J370"/>
    <mergeCell ref="G371:J371"/>
    <mergeCell ref="H361:J361"/>
    <mergeCell ref="H364:J364"/>
    <mergeCell ref="H366:J366"/>
    <mergeCell ref="G365:J365"/>
    <mergeCell ref="H372:J372"/>
    <mergeCell ref="E345:G345"/>
    <mergeCell ref="E346:F346"/>
    <mergeCell ref="E347:F347"/>
    <mergeCell ref="E348:G348"/>
    <mergeCell ref="E349:F349"/>
    <mergeCell ref="G347:J347"/>
    <mergeCell ref="E350:F350"/>
    <mergeCell ref="E351:F351"/>
    <mergeCell ref="E352:F352"/>
    <mergeCell ref="E353:F353"/>
    <mergeCell ref="E354:F354"/>
    <mergeCell ref="E355:G355"/>
    <mergeCell ref="E356:F356"/>
    <mergeCell ref="E357:F357"/>
    <mergeCell ref="E358:F358"/>
    <mergeCell ref="E359:F359"/>
    <mergeCell ref="E360:F360"/>
    <mergeCell ref="G346:J346"/>
    <mergeCell ref="G349:J349"/>
    <mergeCell ref="G350:J350"/>
    <mergeCell ref="G351:J351"/>
    <mergeCell ref="G352:J352"/>
    <mergeCell ref="G353:J353"/>
    <mergeCell ref="G354:J354"/>
    <mergeCell ref="G356:J356"/>
    <mergeCell ref="G357:J357"/>
    <mergeCell ref="G358:J358"/>
    <mergeCell ref="H345:J345"/>
    <mergeCell ref="H348:J348"/>
    <mergeCell ref="H355:J355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G341"/>
    <mergeCell ref="E342:F342"/>
    <mergeCell ref="G342:J342"/>
    <mergeCell ref="E343:F343"/>
    <mergeCell ref="E344:F344"/>
    <mergeCell ref="G329:J329"/>
    <mergeCell ref="G330:J330"/>
    <mergeCell ref="G331:J331"/>
    <mergeCell ref="G332:J332"/>
    <mergeCell ref="G333:J333"/>
    <mergeCell ref="G334:J334"/>
    <mergeCell ref="G335:J335"/>
    <mergeCell ref="G336:J336"/>
    <mergeCell ref="G337:J337"/>
    <mergeCell ref="G338:J338"/>
    <mergeCell ref="G339:J339"/>
    <mergeCell ref="G340:J340"/>
    <mergeCell ref="G343:J343"/>
    <mergeCell ref="G344:J344"/>
    <mergeCell ref="H341:J341"/>
    <mergeCell ref="E314:F314"/>
    <mergeCell ref="E315:G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G328"/>
    <mergeCell ref="G320:J320"/>
    <mergeCell ref="G321:J321"/>
    <mergeCell ref="G322:J322"/>
    <mergeCell ref="G323:J323"/>
    <mergeCell ref="G324:J324"/>
    <mergeCell ref="G325:J325"/>
    <mergeCell ref="G326:J326"/>
    <mergeCell ref="G327:J327"/>
    <mergeCell ref="G314:J314"/>
    <mergeCell ref="G316:J316"/>
    <mergeCell ref="G317:J317"/>
    <mergeCell ref="G318:J318"/>
    <mergeCell ref="G319:J319"/>
    <mergeCell ref="H315:J315"/>
    <mergeCell ref="H328:J328"/>
    <mergeCell ref="E304:F304"/>
    <mergeCell ref="E305:F305"/>
    <mergeCell ref="E306:F306"/>
    <mergeCell ref="E307:F307"/>
    <mergeCell ref="E308:F308"/>
    <mergeCell ref="E309:F309"/>
    <mergeCell ref="E310:F310"/>
    <mergeCell ref="G303:J303"/>
    <mergeCell ref="G304:J304"/>
    <mergeCell ref="G305:J305"/>
    <mergeCell ref="G306:J306"/>
    <mergeCell ref="G307:J307"/>
    <mergeCell ref="G308:J308"/>
    <mergeCell ref="G309:J309"/>
    <mergeCell ref="E311:F311"/>
    <mergeCell ref="E312:F312"/>
    <mergeCell ref="E313:F313"/>
    <mergeCell ref="G310:J310"/>
    <mergeCell ref="G311:J311"/>
    <mergeCell ref="G312:J312"/>
    <mergeCell ref="G313:J313"/>
    <mergeCell ref="E288:F288"/>
    <mergeCell ref="E289:F289"/>
    <mergeCell ref="E290:F290"/>
    <mergeCell ref="E291:F291"/>
    <mergeCell ref="E292:G292"/>
    <mergeCell ref="G291:J291"/>
    <mergeCell ref="E293:F293"/>
    <mergeCell ref="E294:F294"/>
    <mergeCell ref="E295:F295"/>
    <mergeCell ref="E296:F296"/>
    <mergeCell ref="E297:G297"/>
    <mergeCell ref="E298:F298"/>
    <mergeCell ref="E299:F299"/>
    <mergeCell ref="E300:F300"/>
    <mergeCell ref="E301:F301"/>
    <mergeCell ref="E302:G302"/>
    <mergeCell ref="E303:F303"/>
    <mergeCell ref="G288:J288"/>
    <mergeCell ref="G289:J289"/>
    <mergeCell ref="G290:J290"/>
    <mergeCell ref="G293:J293"/>
    <mergeCell ref="G294:J294"/>
    <mergeCell ref="G295:J295"/>
    <mergeCell ref="G296:J296"/>
    <mergeCell ref="G298:J298"/>
    <mergeCell ref="G299:J299"/>
    <mergeCell ref="G300:J300"/>
    <mergeCell ref="G301:J301"/>
    <mergeCell ref="H292:J292"/>
    <mergeCell ref="H297:J297"/>
    <mergeCell ref="H302:J302"/>
    <mergeCell ref="E274:F274"/>
    <mergeCell ref="E275:F275"/>
    <mergeCell ref="E276:G276"/>
    <mergeCell ref="G275:J275"/>
    <mergeCell ref="E277:F277"/>
    <mergeCell ref="E278:F278"/>
    <mergeCell ref="E279:G279"/>
    <mergeCell ref="E280:F280"/>
    <mergeCell ref="E281:F281"/>
    <mergeCell ref="E282:G282"/>
    <mergeCell ref="E283:F283"/>
    <mergeCell ref="E284:F284"/>
    <mergeCell ref="G283:J283"/>
    <mergeCell ref="G284:J284"/>
    <mergeCell ref="E285:F285"/>
    <mergeCell ref="E286:G286"/>
    <mergeCell ref="E287:F287"/>
    <mergeCell ref="G274:J274"/>
    <mergeCell ref="G277:J277"/>
    <mergeCell ref="G278:J278"/>
    <mergeCell ref="G280:J280"/>
    <mergeCell ref="G281:J281"/>
    <mergeCell ref="G285:J285"/>
    <mergeCell ref="G287:J287"/>
    <mergeCell ref="H276:J276"/>
    <mergeCell ref="H279:J279"/>
    <mergeCell ref="H282:J282"/>
    <mergeCell ref="H286:J286"/>
    <mergeCell ref="E259:F259"/>
    <mergeCell ref="E260:F260"/>
    <mergeCell ref="E261:G261"/>
    <mergeCell ref="E262:F262"/>
    <mergeCell ref="E263:F263"/>
    <mergeCell ref="E264:F264"/>
    <mergeCell ref="E265:G265"/>
    <mergeCell ref="E266:F266"/>
    <mergeCell ref="G264:J264"/>
    <mergeCell ref="G266:J266"/>
    <mergeCell ref="E267:F267"/>
    <mergeCell ref="E268:F268"/>
    <mergeCell ref="E269:F269"/>
    <mergeCell ref="E270:F270"/>
    <mergeCell ref="E271:G271"/>
    <mergeCell ref="E272:F272"/>
    <mergeCell ref="E273:F273"/>
    <mergeCell ref="G259:J259"/>
    <mergeCell ref="G260:J260"/>
    <mergeCell ref="G262:J262"/>
    <mergeCell ref="G263:J263"/>
    <mergeCell ref="G267:J267"/>
    <mergeCell ref="G268:J268"/>
    <mergeCell ref="G269:J269"/>
    <mergeCell ref="G270:J270"/>
    <mergeCell ref="G272:J272"/>
    <mergeCell ref="G273:J273"/>
    <mergeCell ref="H261:J261"/>
    <mergeCell ref="H265:J265"/>
    <mergeCell ref="H271:J271"/>
    <mergeCell ref="E248:G248"/>
    <mergeCell ref="E249:F249"/>
    <mergeCell ref="E250:F250"/>
    <mergeCell ref="E251:F251"/>
    <mergeCell ref="E252:G252"/>
    <mergeCell ref="E253:F253"/>
    <mergeCell ref="E254:F254"/>
    <mergeCell ref="E255:F255"/>
    <mergeCell ref="E256:F256"/>
    <mergeCell ref="E257:F257"/>
    <mergeCell ref="G251:J251"/>
    <mergeCell ref="G253:J253"/>
    <mergeCell ref="G254:J254"/>
    <mergeCell ref="G255:J255"/>
    <mergeCell ref="G256:J256"/>
    <mergeCell ref="G257:J257"/>
    <mergeCell ref="E258:F258"/>
    <mergeCell ref="G249:J249"/>
    <mergeCell ref="G250:J250"/>
    <mergeCell ref="G258:J258"/>
    <mergeCell ref="H248:J248"/>
    <mergeCell ref="H252:J252"/>
    <mergeCell ref="E233:F233"/>
    <mergeCell ref="E234:F234"/>
    <mergeCell ref="E235:F235"/>
    <mergeCell ref="E236:G236"/>
    <mergeCell ref="E237:F237"/>
    <mergeCell ref="E238:F238"/>
    <mergeCell ref="E239:F239"/>
    <mergeCell ref="E240:F240"/>
    <mergeCell ref="E241:G241"/>
    <mergeCell ref="E242:F242"/>
    <mergeCell ref="E243:F243"/>
    <mergeCell ref="G242:J242"/>
    <mergeCell ref="G243:J243"/>
    <mergeCell ref="E244:F244"/>
    <mergeCell ref="E245:F245"/>
    <mergeCell ref="E246:F246"/>
    <mergeCell ref="E247:F247"/>
    <mergeCell ref="G233:J233"/>
    <mergeCell ref="G234:J234"/>
    <mergeCell ref="G235:J235"/>
    <mergeCell ref="G237:J237"/>
    <mergeCell ref="G238:J238"/>
    <mergeCell ref="G239:J239"/>
    <mergeCell ref="G240:J240"/>
    <mergeCell ref="G244:J244"/>
    <mergeCell ref="G245:J245"/>
    <mergeCell ref="G246:J246"/>
    <mergeCell ref="G247:J247"/>
    <mergeCell ref="H236:J236"/>
    <mergeCell ref="H241:J241"/>
    <mergeCell ref="E222:F222"/>
    <mergeCell ref="E223:F223"/>
    <mergeCell ref="E224:F224"/>
    <mergeCell ref="E225:F225"/>
    <mergeCell ref="E226:F226"/>
    <mergeCell ref="E227:G227"/>
    <mergeCell ref="E228:F228"/>
    <mergeCell ref="E229:F229"/>
    <mergeCell ref="E230:F230"/>
    <mergeCell ref="G224:J224"/>
    <mergeCell ref="G225:J225"/>
    <mergeCell ref="G226:J226"/>
    <mergeCell ref="G228:J228"/>
    <mergeCell ref="G229:J229"/>
    <mergeCell ref="G230:J230"/>
    <mergeCell ref="E231:F231"/>
    <mergeCell ref="E232:F232"/>
    <mergeCell ref="G222:J222"/>
    <mergeCell ref="G223:J223"/>
    <mergeCell ref="G231:J231"/>
    <mergeCell ref="G232:J232"/>
    <mergeCell ref="H227:J227"/>
    <mergeCell ref="E209:F209"/>
    <mergeCell ref="G205:J205"/>
    <mergeCell ref="G206:J206"/>
    <mergeCell ref="G207:J207"/>
    <mergeCell ref="G209:J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G220"/>
    <mergeCell ref="E221:F221"/>
    <mergeCell ref="G210:J210"/>
    <mergeCell ref="G211:J211"/>
    <mergeCell ref="G212:J212"/>
    <mergeCell ref="G213:J213"/>
    <mergeCell ref="G214:J214"/>
    <mergeCell ref="G215:J215"/>
    <mergeCell ref="G216:J216"/>
    <mergeCell ref="G217:J217"/>
    <mergeCell ref="G218:J218"/>
    <mergeCell ref="G219:J219"/>
    <mergeCell ref="G221:J221"/>
    <mergeCell ref="H208:J208"/>
    <mergeCell ref="H220:J220"/>
    <mergeCell ref="E194:F194"/>
    <mergeCell ref="E195:F195"/>
    <mergeCell ref="E196:G196"/>
    <mergeCell ref="E197:F197"/>
    <mergeCell ref="E198:F198"/>
    <mergeCell ref="E199:G199"/>
    <mergeCell ref="E200:F200"/>
    <mergeCell ref="G198:J198"/>
    <mergeCell ref="G200:J200"/>
    <mergeCell ref="E201:F201"/>
    <mergeCell ref="E202:F202"/>
    <mergeCell ref="E203:F203"/>
    <mergeCell ref="E204:F204"/>
    <mergeCell ref="E205:F205"/>
    <mergeCell ref="E206:F206"/>
    <mergeCell ref="E207:F207"/>
    <mergeCell ref="E208:G208"/>
    <mergeCell ref="G194:J194"/>
    <mergeCell ref="G195:J195"/>
    <mergeCell ref="G197:J197"/>
    <mergeCell ref="G201:J201"/>
    <mergeCell ref="G202:J202"/>
    <mergeCell ref="G203:J203"/>
    <mergeCell ref="G204:J204"/>
    <mergeCell ref="H196:J196"/>
    <mergeCell ref="H199:J199"/>
    <mergeCell ref="E182:F182"/>
    <mergeCell ref="E183:G183"/>
    <mergeCell ref="E184:F184"/>
    <mergeCell ref="E185:F185"/>
    <mergeCell ref="E186:F186"/>
    <mergeCell ref="E187:F187"/>
    <mergeCell ref="E188:F188"/>
    <mergeCell ref="E189:F189"/>
    <mergeCell ref="G184:J184"/>
    <mergeCell ref="G185:J185"/>
    <mergeCell ref="G186:J186"/>
    <mergeCell ref="G187:J187"/>
    <mergeCell ref="G188:J188"/>
    <mergeCell ref="E190:G190"/>
    <mergeCell ref="E191:F191"/>
    <mergeCell ref="E192:F192"/>
    <mergeCell ref="E193:F193"/>
    <mergeCell ref="G182:J182"/>
    <mergeCell ref="G189:J189"/>
    <mergeCell ref="G191:J191"/>
    <mergeCell ref="G192:J192"/>
    <mergeCell ref="G193:J193"/>
    <mergeCell ref="H183:J183"/>
    <mergeCell ref="H190:J190"/>
    <mergeCell ref="E167:F167"/>
    <mergeCell ref="E168:F168"/>
    <mergeCell ref="E169:G169"/>
    <mergeCell ref="E170:F170"/>
    <mergeCell ref="E171:F171"/>
    <mergeCell ref="G170:J170"/>
    <mergeCell ref="G171:J171"/>
    <mergeCell ref="E172:G172"/>
    <mergeCell ref="E173:F173"/>
    <mergeCell ref="E174:F174"/>
    <mergeCell ref="E175:F175"/>
    <mergeCell ref="E176:F176"/>
    <mergeCell ref="E177:F177"/>
    <mergeCell ref="E178:F178"/>
    <mergeCell ref="E179:G179"/>
    <mergeCell ref="E180:F180"/>
    <mergeCell ref="E181:F181"/>
    <mergeCell ref="G177:J177"/>
    <mergeCell ref="G178:J178"/>
    <mergeCell ref="G180:J180"/>
    <mergeCell ref="G181:J181"/>
    <mergeCell ref="G167:J167"/>
    <mergeCell ref="G168:J168"/>
    <mergeCell ref="G173:J173"/>
    <mergeCell ref="H172:J172"/>
    <mergeCell ref="G174:J174"/>
    <mergeCell ref="G175:J175"/>
    <mergeCell ref="G176:J176"/>
    <mergeCell ref="H169:J169"/>
    <mergeCell ref="H179:J179"/>
    <mergeCell ref="E153:G153"/>
    <mergeCell ref="E154:F154"/>
    <mergeCell ref="G154:J154"/>
    <mergeCell ref="E155:F155"/>
    <mergeCell ref="E156:F156"/>
    <mergeCell ref="E157:F157"/>
    <mergeCell ref="E158:F158"/>
    <mergeCell ref="E159:F159"/>
    <mergeCell ref="G159:J159"/>
    <mergeCell ref="E160:F160"/>
    <mergeCell ref="E161:F161"/>
    <mergeCell ref="E162:F162"/>
    <mergeCell ref="E163:F163"/>
    <mergeCell ref="E164:F164"/>
    <mergeCell ref="E165:F165"/>
    <mergeCell ref="G165:J165"/>
    <mergeCell ref="E166:F166"/>
    <mergeCell ref="G155:J155"/>
    <mergeCell ref="G156:J156"/>
    <mergeCell ref="G157:J157"/>
    <mergeCell ref="G158:J158"/>
    <mergeCell ref="G160:J160"/>
    <mergeCell ref="G161:J161"/>
    <mergeCell ref="G162:J162"/>
    <mergeCell ref="G163:J163"/>
    <mergeCell ref="G164:J164"/>
    <mergeCell ref="G166:J166"/>
    <mergeCell ref="H153:J153"/>
    <mergeCell ref="E137:F137"/>
    <mergeCell ref="E138:F138"/>
    <mergeCell ref="E139:G139"/>
    <mergeCell ref="E140:F140"/>
    <mergeCell ref="E141:F141"/>
    <mergeCell ref="E142:F142"/>
    <mergeCell ref="E143:F143"/>
    <mergeCell ref="E144:F144"/>
    <mergeCell ref="E145:F145"/>
    <mergeCell ref="E146:G146"/>
    <mergeCell ref="E147:F147"/>
    <mergeCell ref="G147:J147"/>
    <mergeCell ref="E148:F148"/>
    <mergeCell ref="E149:F149"/>
    <mergeCell ref="E150:F150"/>
    <mergeCell ref="E151:F151"/>
    <mergeCell ref="E152:F152"/>
    <mergeCell ref="G137:J137"/>
    <mergeCell ref="G138:J138"/>
    <mergeCell ref="G140:J140"/>
    <mergeCell ref="G141:J141"/>
    <mergeCell ref="G142:J142"/>
    <mergeCell ref="G143:J143"/>
    <mergeCell ref="G144:J144"/>
    <mergeCell ref="G145:J145"/>
    <mergeCell ref="G148:J148"/>
    <mergeCell ref="G149:J149"/>
    <mergeCell ref="G150:J150"/>
    <mergeCell ref="G151:J151"/>
    <mergeCell ref="G152:J152"/>
    <mergeCell ref="H146:J146"/>
    <mergeCell ref="E124:F124"/>
    <mergeCell ref="E125:G125"/>
    <mergeCell ref="E126:F126"/>
    <mergeCell ref="G123:J123"/>
    <mergeCell ref="G124:J124"/>
    <mergeCell ref="G126:J126"/>
    <mergeCell ref="E127:F127"/>
    <mergeCell ref="E128:F128"/>
    <mergeCell ref="E129:F129"/>
    <mergeCell ref="E130:F130"/>
    <mergeCell ref="E131:F131"/>
    <mergeCell ref="E132:G132"/>
    <mergeCell ref="E133:F133"/>
    <mergeCell ref="E134:G134"/>
    <mergeCell ref="E135:F135"/>
    <mergeCell ref="E136:G136"/>
    <mergeCell ref="G135:J135"/>
    <mergeCell ref="G127:J127"/>
    <mergeCell ref="G128:J128"/>
    <mergeCell ref="G129:J129"/>
    <mergeCell ref="G130:J130"/>
    <mergeCell ref="G131:J131"/>
    <mergeCell ref="G133:J133"/>
    <mergeCell ref="E108:F108"/>
    <mergeCell ref="E109:F109"/>
    <mergeCell ref="E110:F110"/>
    <mergeCell ref="E111:F111"/>
    <mergeCell ref="E112:F112"/>
    <mergeCell ref="E113:F113"/>
    <mergeCell ref="E114:F114"/>
    <mergeCell ref="E115:G115"/>
    <mergeCell ref="G114:J114"/>
    <mergeCell ref="E116:F116"/>
    <mergeCell ref="E117:F117"/>
    <mergeCell ref="E118:F118"/>
    <mergeCell ref="E119:G119"/>
    <mergeCell ref="E120:F120"/>
    <mergeCell ref="E121:F121"/>
    <mergeCell ref="E122:F122"/>
    <mergeCell ref="E123:F123"/>
    <mergeCell ref="G108:J108"/>
    <mergeCell ref="G109:J109"/>
    <mergeCell ref="G110:J110"/>
    <mergeCell ref="G111:J111"/>
    <mergeCell ref="G112:J112"/>
    <mergeCell ref="G113:J113"/>
    <mergeCell ref="G116:J116"/>
    <mergeCell ref="G117:J117"/>
    <mergeCell ref="G118:J118"/>
    <mergeCell ref="G120:J120"/>
    <mergeCell ref="G121:J121"/>
    <mergeCell ref="G122:J122"/>
    <mergeCell ref="E96:F96"/>
    <mergeCell ref="E97:G97"/>
    <mergeCell ref="G94:J94"/>
    <mergeCell ref="G95:J95"/>
    <mergeCell ref="G96:J96"/>
    <mergeCell ref="E98:F98"/>
    <mergeCell ref="E99:F99"/>
    <mergeCell ref="E100:F100"/>
    <mergeCell ref="E101:F101"/>
    <mergeCell ref="E102:F102"/>
    <mergeCell ref="E103:F103"/>
    <mergeCell ref="E104:F104"/>
    <mergeCell ref="E105:G105"/>
    <mergeCell ref="G103:J103"/>
    <mergeCell ref="G104:J104"/>
    <mergeCell ref="E106:F106"/>
    <mergeCell ref="E107:G107"/>
    <mergeCell ref="G98:J98"/>
    <mergeCell ref="G99:J99"/>
    <mergeCell ref="G100:J100"/>
    <mergeCell ref="G101:J101"/>
    <mergeCell ref="G102:J102"/>
    <mergeCell ref="G106:J106"/>
    <mergeCell ref="E82:G82"/>
    <mergeCell ref="E83:F83"/>
    <mergeCell ref="E84:F84"/>
    <mergeCell ref="E85:F85"/>
    <mergeCell ref="G84:J84"/>
    <mergeCell ref="G85:J85"/>
    <mergeCell ref="E86:F86"/>
    <mergeCell ref="E87:F87"/>
    <mergeCell ref="E88:G88"/>
    <mergeCell ref="E89:F89"/>
    <mergeCell ref="E90:F90"/>
    <mergeCell ref="G90:J90"/>
    <mergeCell ref="E91:F91"/>
    <mergeCell ref="E92:G92"/>
    <mergeCell ref="E93:F93"/>
    <mergeCell ref="E94:F94"/>
    <mergeCell ref="E95:F95"/>
    <mergeCell ref="G87:J87"/>
    <mergeCell ref="G89:J89"/>
    <mergeCell ref="G91:J91"/>
    <mergeCell ref="G93:J93"/>
    <mergeCell ref="E71:F71"/>
    <mergeCell ref="E72:F72"/>
    <mergeCell ref="E73:F73"/>
    <mergeCell ref="E74:F74"/>
    <mergeCell ref="E75:G75"/>
    <mergeCell ref="E76:F76"/>
    <mergeCell ref="E77:F77"/>
    <mergeCell ref="E78:F78"/>
    <mergeCell ref="E79:F79"/>
    <mergeCell ref="G73:J73"/>
    <mergeCell ref="G74:J74"/>
    <mergeCell ref="G76:J76"/>
    <mergeCell ref="G77:J77"/>
    <mergeCell ref="G78:J78"/>
    <mergeCell ref="G79:J79"/>
    <mergeCell ref="E80:F80"/>
    <mergeCell ref="E81:F81"/>
    <mergeCell ref="E60:F60"/>
    <mergeCell ref="G55:J55"/>
    <mergeCell ref="G56:J56"/>
    <mergeCell ref="G57:J57"/>
    <mergeCell ref="G59:J59"/>
    <mergeCell ref="G60:J60"/>
    <mergeCell ref="E61:F61"/>
    <mergeCell ref="E62:G62"/>
    <mergeCell ref="E63:F63"/>
    <mergeCell ref="E64:F64"/>
    <mergeCell ref="E65:G65"/>
    <mergeCell ref="E66:F66"/>
    <mergeCell ref="G66:J66"/>
    <mergeCell ref="E67:F67"/>
    <mergeCell ref="E68:G68"/>
    <mergeCell ref="E69:F69"/>
    <mergeCell ref="E70:F70"/>
    <mergeCell ref="E38:F38"/>
    <mergeCell ref="E39:G39"/>
    <mergeCell ref="E40:F40"/>
    <mergeCell ref="G38:J38"/>
    <mergeCell ref="G40:J40"/>
    <mergeCell ref="E41:F41"/>
    <mergeCell ref="E42:F42"/>
    <mergeCell ref="E43:F43"/>
    <mergeCell ref="E44:F44"/>
    <mergeCell ref="E45:F45"/>
    <mergeCell ref="E46:F46"/>
    <mergeCell ref="E47:F47"/>
    <mergeCell ref="E55:F55"/>
    <mergeCell ref="E56:F56"/>
    <mergeCell ref="E57:F57"/>
    <mergeCell ref="E58:G58"/>
    <mergeCell ref="E59:F59"/>
    <mergeCell ref="G41:J41"/>
    <mergeCell ref="G42:J42"/>
    <mergeCell ref="G43:J43"/>
    <mergeCell ref="G44:J44"/>
    <mergeCell ref="G45:J45"/>
    <mergeCell ref="G46:J46"/>
    <mergeCell ref="G47:J47"/>
    <mergeCell ref="G49:J49"/>
    <mergeCell ref="G50:J50"/>
    <mergeCell ref="G51:J51"/>
    <mergeCell ref="G52:J52"/>
    <mergeCell ref="G53:J53"/>
    <mergeCell ref="G54:J54"/>
    <mergeCell ref="E48:G48"/>
    <mergeCell ref="E49:F49"/>
    <mergeCell ref="D1:I3"/>
    <mergeCell ref="E10:G10"/>
    <mergeCell ref="E11:G11"/>
    <mergeCell ref="E12:F12"/>
    <mergeCell ref="E13:F13"/>
    <mergeCell ref="E14:F14"/>
    <mergeCell ref="E15:F15"/>
    <mergeCell ref="E16:F16"/>
    <mergeCell ref="E17:G17"/>
    <mergeCell ref="E18:F18"/>
    <mergeCell ref="E19:G19"/>
    <mergeCell ref="E20:F20"/>
    <mergeCell ref="E21:F21"/>
    <mergeCell ref="E22:G22"/>
    <mergeCell ref="E23:F23"/>
    <mergeCell ref="E24:F24"/>
    <mergeCell ref="E25:F25"/>
    <mergeCell ref="B807:D807"/>
    <mergeCell ref="B808:D808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17:D817"/>
    <mergeCell ref="B818:D818"/>
    <mergeCell ref="B819:D819"/>
    <mergeCell ref="B820:D820"/>
    <mergeCell ref="B821:D821"/>
    <mergeCell ref="E26:F26"/>
    <mergeCell ref="G26:J26"/>
    <mergeCell ref="E27:G27"/>
    <mergeCell ref="E28:F28"/>
    <mergeCell ref="E29:F29"/>
    <mergeCell ref="G28:J28"/>
    <mergeCell ref="G29:J29"/>
    <mergeCell ref="E30:F30"/>
    <mergeCell ref="E31:F31"/>
    <mergeCell ref="E32:F32"/>
    <mergeCell ref="E33:F33"/>
    <mergeCell ref="E34:G34"/>
    <mergeCell ref="E35:F35"/>
    <mergeCell ref="E36:F36"/>
    <mergeCell ref="E37:F37"/>
    <mergeCell ref="B790:D790"/>
    <mergeCell ref="B791:D791"/>
    <mergeCell ref="B792:D792"/>
    <mergeCell ref="B793:D793"/>
    <mergeCell ref="B794:D794"/>
    <mergeCell ref="B795:D795"/>
    <mergeCell ref="B796:D796"/>
    <mergeCell ref="B797:D797"/>
    <mergeCell ref="B798:D798"/>
    <mergeCell ref="B799:D799"/>
    <mergeCell ref="B800:D800"/>
    <mergeCell ref="B801:D801"/>
    <mergeCell ref="B802:D802"/>
    <mergeCell ref="B803:D803"/>
    <mergeCell ref="B804:D804"/>
    <mergeCell ref="B805:D805"/>
    <mergeCell ref="B806:D806"/>
    <mergeCell ref="B773:D773"/>
    <mergeCell ref="B774:D774"/>
    <mergeCell ref="B775:D775"/>
    <mergeCell ref="B776:D776"/>
    <mergeCell ref="B777:D777"/>
    <mergeCell ref="B778:D778"/>
    <mergeCell ref="B779:D779"/>
    <mergeCell ref="B780:D780"/>
    <mergeCell ref="B781:D781"/>
    <mergeCell ref="B782:D782"/>
    <mergeCell ref="B783:D783"/>
    <mergeCell ref="B784:D784"/>
    <mergeCell ref="B785:D785"/>
    <mergeCell ref="B786:D786"/>
    <mergeCell ref="B787:D787"/>
    <mergeCell ref="B788:D788"/>
    <mergeCell ref="B789:D789"/>
    <mergeCell ref="B756:D756"/>
    <mergeCell ref="B757:D757"/>
    <mergeCell ref="B758:D758"/>
    <mergeCell ref="B759:D759"/>
    <mergeCell ref="B760:D760"/>
    <mergeCell ref="B761:D761"/>
    <mergeCell ref="B762:D762"/>
    <mergeCell ref="B763:D763"/>
    <mergeCell ref="B764:D764"/>
    <mergeCell ref="B765:D765"/>
    <mergeCell ref="B766:D766"/>
    <mergeCell ref="B767:D767"/>
    <mergeCell ref="B768:D768"/>
    <mergeCell ref="B769:D769"/>
    <mergeCell ref="B770:D770"/>
    <mergeCell ref="B771:D771"/>
    <mergeCell ref="B772:D772"/>
    <mergeCell ref="B737:D737"/>
    <mergeCell ref="B738:D738"/>
    <mergeCell ref="B739:D739"/>
    <mergeCell ref="B740:D740"/>
    <mergeCell ref="B741:D741"/>
    <mergeCell ref="B742:D742"/>
    <mergeCell ref="B743:D743"/>
    <mergeCell ref="B744:D744"/>
    <mergeCell ref="B745:D745"/>
    <mergeCell ref="B746:D746"/>
    <mergeCell ref="B747:D747"/>
    <mergeCell ref="B748:D748"/>
    <mergeCell ref="B749:D749"/>
    <mergeCell ref="B750:D750"/>
    <mergeCell ref="B753:D753"/>
    <mergeCell ref="B754:D754"/>
    <mergeCell ref="B755:D755"/>
    <mergeCell ref="B720:D720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B729:D729"/>
    <mergeCell ref="B730:D730"/>
    <mergeCell ref="B731:D731"/>
    <mergeCell ref="B732:D732"/>
    <mergeCell ref="B733:D733"/>
    <mergeCell ref="B734:D734"/>
    <mergeCell ref="B735:D735"/>
    <mergeCell ref="B736:D736"/>
    <mergeCell ref="B703:D703"/>
    <mergeCell ref="B704:D704"/>
    <mergeCell ref="B705:D705"/>
    <mergeCell ref="B706:D706"/>
    <mergeCell ref="B707:D707"/>
    <mergeCell ref="B708:D708"/>
    <mergeCell ref="B709:D709"/>
    <mergeCell ref="B710:D710"/>
    <mergeCell ref="B711:D711"/>
    <mergeCell ref="B712:D712"/>
    <mergeCell ref="B713:D713"/>
    <mergeCell ref="B714:D714"/>
    <mergeCell ref="B715:D715"/>
    <mergeCell ref="B716:D716"/>
    <mergeCell ref="B717:D717"/>
    <mergeCell ref="B718:D718"/>
    <mergeCell ref="B719:D719"/>
    <mergeCell ref="B686:D686"/>
    <mergeCell ref="B687:D687"/>
    <mergeCell ref="B688:D688"/>
    <mergeCell ref="B689:D689"/>
    <mergeCell ref="B690:D690"/>
    <mergeCell ref="B691:D691"/>
    <mergeCell ref="B692:D692"/>
    <mergeCell ref="B693:D693"/>
    <mergeCell ref="B694:D694"/>
    <mergeCell ref="B695:D695"/>
    <mergeCell ref="B696:D696"/>
    <mergeCell ref="B697:D697"/>
    <mergeCell ref="B698:D698"/>
    <mergeCell ref="B699:D699"/>
    <mergeCell ref="B700:D700"/>
    <mergeCell ref="B701:D701"/>
    <mergeCell ref="B702:D702"/>
    <mergeCell ref="B669:D669"/>
    <mergeCell ref="B670:D670"/>
    <mergeCell ref="B671:D671"/>
    <mergeCell ref="B672:D672"/>
    <mergeCell ref="B673:D673"/>
    <mergeCell ref="B674:D674"/>
    <mergeCell ref="B675:D675"/>
    <mergeCell ref="B676:D676"/>
    <mergeCell ref="B677:D677"/>
    <mergeCell ref="B678:D678"/>
    <mergeCell ref="B679:D679"/>
    <mergeCell ref="B680:D680"/>
    <mergeCell ref="B681:D681"/>
    <mergeCell ref="B682:D682"/>
    <mergeCell ref="B683:D683"/>
    <mergeCell ref="B684:D684"/>
    <mergeCell ref="B685:D685"/>
    <mergeCell ref="B645:D645"/>
    <mergeCell ref="B646:D646"/>
    <mergeCell ref="B647:D647"/>
    <mergeCell ref="B648:D648"/>
    <mergeCell ref="B649:D649"/>
    <mergeCell ref="B650:D650"/>
    <mergeCell ref="B651:D651"/>
    <mergeCell ref="B652:D652"/>
    <mergeCell ref="B653:D653"/>
    <mergeCell ref="B654:D654"/>
    <mergeCell ref="B655:D655"/>
    <mergeCell ref="B657:D657"/>
    <mergeCell ref="B664:D664"/>
    <mergeCell ref="B665:D665"/>
    <mergeCell ref="B666:D666"/>
    <mergeCell ref="B667:D667"/>
    <mergeCell ref="B668:D668"/>
    <mergeCell ref="B626:D626"/>
    <mergeCell ref="B627:D627"/>
    <mergeCell ref="B628:D628"/>
    <mergeCell ref="B631:D631"/>
    <mergeCell ref="B632:D632"/>
    <mergeCell ref="B633:D633"/>
    <mergeCell ref="B634:D634"/>
    <mergeCell ref="B635:D635"/>
    <mergeCell ref="B636:D636"/>
    <mergeCell ref="B637:D637"/>
    <mergeCell ref="B638:D638"/>
    <mergeCell ref="B639:D639"/>
    <mergeCell ref="B640:D640"/>
    <mergeCell ref="B641:D641"/>
    <mergeCell ref="B642:D642"/>
    <mergeCell ref="B643:D643"/>
    <mergeCell ref="B644:D644"/>
    <mergeCell ref="B606:D606"/>
    <mergeCell ref="B607:D607"/>
    <mergeCell ref="B608:D608"/>
    <mergeCell ref="B609:D609"/>
    <mergeCell ref="B610:D610"/>
    <mergeCell ref="B611:D611"/>
    <mergeCell ref="B612:D612"/>
    <mergeCell ref="B613:D613"/>
    <mergeCell ref="B614:D614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2:D602"/>
    <mergeCell ref="B603:D603"/>
    <mergeCell ref="B604:D604"/>
    <mergeCell ref="B605:D605"/>
    <mergeCell ref="B558:D558"/>
    <mergeCell ref="B559:D559"/>
    <mergeCell ref="B560:D560"/>
    <mergeCell ref="B561:D561"/>
    <mergeCell ref="B562:D562"/>
    <mergeCell ref="B563:D563"/>
    <mergeCell ref="B564:D564"/>
    <mergeCell ref="B569:D569"/>
    <mergeCell ref="B570:D570"/>
    <mergeCell ref="B571:D571"/>
    <mergeCell ref="B576:D576"/>
    <mergeCell ref="B577:D577"/>
    <mergeCell ref="B578:D578"/>
    <mergeCell ref="B580:D580"/>
    <mergeCell ref="B581:D581"/>
    <mergeCell ref="B582:D582"/>
    <mergeCell ref="B586:D586"/>
    <mergeCell ref="B498:D498"/>
    <mergeCell ref="B499:D499"/>
    <mergeCell ref="B500:D500"/>
    <mergeCell ref="B502:D502"/>
    <mergeCell ref="B503:D503"/>
    <mergeCell ref="B508:D508"/>
    <mergeCell ref="B524:D524"/>
    <mergeCell ref="B525:D525"/>
    <mergeCell ref="B534:D534"/>
    <mergeCell ref="B549:D549"/>
    <mergeCell ref="B550:D550"/>
    <mergeCell ref="B551:D551"/>
    <mergeCell ref="B552:D552"/>
    <mergeCell ref="B553:D553"/>
    <mergeCell ref="B554:D554"/>
    <mergeCell ref="B556:D556"/>
    <mergeCell ref="B557:D557"/>
    <mergeCell ref="B461:D461"/>
    <mergeCell ref="B462:D462"/>
    <mergeCell ref="B463:D463"/>
    <mergeCell ref="B464:D464"/>
    <mergeCell ref="B465:D465"/>
    <mergeCell ref="B466:D466"/>
    <mergeCell ref="B488:D48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4:D454"/>
    <mergeCell ref="B455:D455"/>
    <mergeCell ref="B456:D456"/>
    <mergeCell ref="B457:D457"/>
    <mergeCell ref="B458:D458"/>
    <mergeCell ref="B459:D459"/>
    <mergeCell ref="B460:D46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1:D431"/>
    <mergeCell ref="B433:D433"/>
    <mergeCell ref="B434:D434"/>
    <mergeCell ref="B435:D435"/>
    <mergeCell ref="B436:D436"/>
    <mergeCell ref="B437:D437"/>
    <mergeCell ref="B438:D438"/>
    <mergeCell ref="B439:D439"/>
    <mergeCell ref="B751:D751"/>
    <mergeCell ref="B752:D752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72:D372"/>
    <mergeCell ref="B373:D373"/>
    <mergeCell ref="B376:D376"/>
    <mergeCell ref="B377:D377"/>
    <mergeCell ref="B378:D378"/>
    <mergeCell ref="B379:D379"/>
    <mergeCell ref="B380:D380"/>
    <mergeCell ref="B381:D381"/>
    <mergeCell ref="B383:D383"/>
    <mergeCell ref="B385:D385"/>
    <mergeCell ref="B386:D386"/>
    <mergeCell ref="B387:D387"/>
    <mergeCell ref="B388:D388"/>
    <mergeCell ref="B392:D392"/>
    <mergeCell ref="B393:D393"/>
    <mergeCell ref="B394:D394"/>
    <mergeCell ref="B398:D398"/>
    <mergeCell ref="B399:D399"/>
    <mergeCell ref="B400:D400"/>
    <mergeCell ref="B409:D409"/>
    <mergeCell ref="B410:D410"/>
    <mergeCell ref="B411:D411"/>
    <mergeCell ref="B600:D600"/>
    <mergeCell ref="B285:D285"/>
    <mergeCell ref="B286:D286"/>
    <mergeCell ref="B287:D287"/>
    <mergeCell ref="B288:D288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7:D307"/>
    <mergeCell ref="B309:D309"/>
    <mergeCell ref="B310:D310"/>
    <mergeCell ref="B315:D315"/>
    <mergeCell ref="B316:D316"/>
    <mergeCell ref="B317:D317"/>
    <mergeCell ref="B320:D320"/>
    <mergeCell ref="B328:D328"/>
    <mergeCell ref="B329:D329"/>
    <mergeCell ref="B330:D330"/>
    <mergeCell ref="B341:D341"/>
    <mergeCell ref="B342:D342"/>
    <mergeCell ref="B343:D343"/>
    <mergeCell ref="B344:D344"/>
    <mergeCell ref="B567:D567"/>
    <mergeCell ref="B264:D264"/>
    <mergeCell ref="B265:D265"/>
    <mergeCell ref="B266:D266"/>
    <mergeCell ref="B267:D267"/>
    <mergeCell ref="B271:D271"/>
    <mergeCell ref="B272:D272"/>
    <mergeCell ref="B273:D273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345:D345"/>
    <mergeCell ref="B346:D346"/>
    <mergeCell ref="B347:D347"/>
    <mergeCell ref="B348:D348"/>
    <mergeCell ref="B349:D349"/>
    <mergeCell ref="B350:D350"/>
    <mergeCell ref="B355:D355"/>
    <mergeCell ref="B356:D356"/>
    <mergeCell ref="B357:D357"/>
    <mergeCell ref="B412:D412"/>
    <mergeCell ref="B413:D413"/>
    <mergeCell ref="B414:D414"/>
    <mergeCell ref="B415:D415"/>
    <mergeCell ref="B416:D416"/>
    <mergeCell ref="B417:D417"/>
    <mergeCell ref="B468:D468"/>
    <mergeCell ref="B221:D221"/>
    <mergeCell ref="B492:D492"/>
    <mergeCell ref="B222:D222"/>
    <mergeCell ref="B227:D227"/>
    <mergeCell ref="B228:D228"/>
    <mergeCell ref="B229:D229"/>
    <mergeCell ref="B601:D601"/>
    <mergeCell ref="B231:D231"/>
    <mergeCell ref="B541:D541"/>
    <mergeCell ref="B236:D236"/>
    <mergeCell ref="B237:D237"/>
    <mergeCell ref="B238:D238"/>
    <mergeCell ref="B239:D239"/>
    <mergeCell ref="B240:D240"/>
    <mergeCell ref="B241:D241"/>
    <mergeCell ref="B501:D501"/>
    <mergeCell ref="B242:D242"/>
    <mergeCell ref="B542:D542"/>
    <mergeCell ref="B543:D543"/>
    <mergeCell ref="B243:D243"/>
    <mergeCell ref="B504:D504"/>
    <mergeCell ref="B505:D505"/>
    <mergeCell ref="B506:D506"/>
    <mergeCell ref="B251:D251"/>
    <mergeCell ref="B248:D248"/>
    <mergeCell ref="B249:D249"/>
    <mergeCell ref="B250:D250"/>
    <mergeCell ref="B518:D518"/>
    <mergeCell ref="B252:D252"/>
    <mergeCell ref="B253:D253"/>
    <mergeCell ref="B254:D254"/>
    <mergeCell ref="B453:D453"/>
    <mergeCell ref="B404:D404"/>
    <mergeCell ref="B405:D405"/>
    <mergeCell ref="B406:D406"/>
    <mergeCell ref="B408:D408"/>
    <mergeCell ref="B183:D183"/>
    <mergeCell ref="B184:D184"/>
    <mergeCell ref="B185:D185"/>
    <mergeCell ref="B189:D189"/>
    <mergeCell ref="B190:D190"/>
    <mergeCell ref="B191:D191"/>
    <mergeCell ref="B192:D192"/>
    <mergeCell ref="B195:D195"/>
    <mergeCell ref="B483:D483"/>
    <mergeCell ref="B196:D196"/>
    <mergeCell ref="B197:D197"/>
    <mergeCell ref="B451:D451"/>
    <mergeCell ref="B198:D198"/>
    <mergeCell ref="B199:D199"/>
    <mergeCell ref="B200:D200"/>
    <mergeCell ref="B201:D201"/>
    <mergeCell ref="B203:D203"/>
    <mergeCell ref="B205:D205"/>
    <mergeCell ref="B208:D208"/>
    <mergeCell ref="B209:D209"/>
    <mergeCell ref="B210:D210"/>
    <mergeCell ref="B212:D212"/>
    <mergeCell ref="B213:D213"/>
    <mergeCell ref="B214:D214"/>
    <mergeCell ref="B217:D217"/>
    <mergeCell ref="B220:D220"/>
    <mergeCell ref="B467:D467"/>
    <mergeCell ref="B452:D452"/>
    <mergeCell ref="B340:D340"/>
    <mergeCell ref="B153:D153"/>
    <mergeCell ref="B154:D154"/>
    <mergeCell ref="B155:D155"/>
    <mergeCell ref="B336:D336"/>
    <mergeCell ref="B354:D354"/>
    <mergeCell ref="B169:D169"/>
    <mergeCell ref="B360:D360"/>
    <mergeCell ref="B170:D170"/>
    <mergeCell ref="B171:D171"/>
    <mergeCell ref="B507:D507"/>
    <mergeCell ref="B370:D370"/>
    <mergeCell ref="B512:D512"/>
    <mergeCell ref="B515:D515"/>
    <mergeCell ref="B517:D517"/>
    <mergeCell ref="B389:D389"/>
    <mergeCell ref="B390:D390"/>
    <mergeCell ref="B172:D172"/>
    <mergeCell ref="B173:D173"/>
    <mergeCell ref="B396:D396"/>
    <mergeCell ref="B407:D407"/>
    <mergeCell ref="B382:D382"/>
    <mergeCell ref="B430:D430"/>
    <mergeCell ref="B179:D179"/>
    <mergeCell ref="B391:D391"/>
    <mergeCell ref="B180:D180"/>
    <mergeCell ref="B395:D395"/>
    <mergeCell ref="B181:D181"/>
    <mergeCell ref="B182:D182"/>
    <mergeCell ref="B401:D401"/>
    <mergeCell ref="B402:D402"/>
    <mergeCell ref="B656:D656"/>
    <mergeCell ref="B658:D658"/>
    <mergeCell ref="B659:D659"/>
    <mergeCell ref="B660:D660"/>
    <mergeCell ref="B661:D661"/>
    <mergeCell ref="B662:D662"/>
    <mergeCell ref="B663:D663"/>
    <mergeCell ref="B161:D161"/>
    <mergeCell ref="B223:D223"/>
    <mergeCell ref="B226:D226"/>
    <mergeCell ref="B230:D230"/>
    <mergeCell ref="B168:D168"/>
    <mergeCell ref="B92:D92"/>
    <mergeCell ref="B224:D224"/>
    <mergeCell ref="B93:D93"/>
    <mergeCell ref="B187:D187"/>
    <mergeCell ref="B94:D94"/>
    <mergeCell ref="B95:D95"/>
    <mergeCell ref="B96:D96"/>
    <mergeCell ref="B97:D97"/>
    <mergeCell ref="B98:D98"/>
    <mergeCell ref="B99:D99"/>
    <mergeCell ref="B202:D202"/>
    <mergeCell ref="B102:D102"/>
    <mergeCell ref="B204:D204"/>
    <mergeCell ref="B206:D206"/>
    <mergeCell ref="B105:D105"/>
    <mergeCell ref="B215:D215"/>
    <mergeCell ref="B106:D106"/>
    <mergeCell ref="B107:D107"/>
    <mergeCell ref="B108:D108"/>
    <mergeCell ref="B218:D218"/>
    <mergeCell ref="B574:D574"/>
    <mergeCell ref="B575:D575"/>
    <mergeCell ref="B89:D89"/>
    <mergeCell ref="B579:D579"/>
    <mergeCell ref="B583:D583"/>
    <mergeCell ref="B584:D584"/>
    <mergeCell ref="B585:D585"/>
    <mergeCell ref="B216:D216"/>
    <mergeCell ref="B157:D157"/>
    <mergeCell ref="B225:D225"/>
    <mergeCell ref="B219:D219"/>
    <mergeCell ref="B90:D90"/>
    <mergeCell ref="B623:D623"/>
    <mergeCell ref="B624:D624"/>
    <mergeCell ref="B625:D625"/>
    <mergeCell ref="B629:D629"/>
    <mergeCell ref="B630:D630"/>
    <mergeCell ref="B109:D109"/>
    <mergeCell ref="B314:D314"/>
    <mergeCell ref="B114:D114"/>
    <mergeCell ref="B305:D305"/>
    <mergeCell ref="B115:D115"/>
    <mergeCell ref="B116:D116"/>
    <mergeCell ref="B117:D117"/>
    <mergeCell ref="B118:D118"/>
    <mergeCell ref="B119:D119"/>
    <mergeCell ref="B120:D120"/>
    <mergeCell ref="B121:D121"/>
    <mergeCell ref="B245:D245"/>
    <mergeCell ref="B308:D308"/>
    <mergeCell ref="B125:D125"/>
    <mergeCell ref="B126:D126"/>
    <mergeCell ref="B540:D540"/>
    <mergeCell ref="B539:D539"/>
    <mergeCell ref="B544:D544"/>
    <mergeCell ref="B545:D545"/>
    <mergeCell ref="B546:D546"/>
    <mergeCell ref="B547:D547"/>
    <mergeCell ref="B548:D548"/>
    <mergeCell ref="B86:D86"/>
    <mergeCell ref="B555:D555"/>
    <mergeCell ref="B152:D152"/>
    <mergeCell ref="B87:D87"/>
    <mergeCell ref="B572:D572"/>
    <mergeCell ref="B565:D565"/>
    <mergeCell ref="B566:D566"/>
    <mergeCell ref="B88:D88"/>
    <mergeCell ref="B568:D568"/>
    <mergeCell ref="B573:D573"/>
    <mergeCell ref="B127:D127"/>
    <mergeCell ref="B128:D128"/>
    <mergeCell ref="B129:D129"/>
    <mergeCell ref="B131:D131"/>
    <mergeCell ref="B132:D132"/>
    <mergeCell ref="B374:D374"/>
    <mergeCell ref="B319:D319"/>
    <mergeCell ref="B133:D133"/>
    <mergeCell ref="B134:D134"/>
    <mergeCell ref="B440:D440"/>
    <mergeCell ref="B135:D135"/>
    <mergeCell ref="B136:D136"/>
    <mergeCell ref="B289:D289"/>
    <mergeCell ref="B290:D290"/>
    <mergeCell ref="B291:D291"/>
    <mergeCell ref="B497:D497"/>
    <mergeCell ref="B82:D82"/>
    <mergeCell ref="B142:D142"/>
    <mergeCell ref="B83:D83"/>
    <mergeCell ref="B509:D509"/>
    <mergeCell ref="B510:D510"/>
    <mergeCell ref="B513:D513"/>
    <mergeCell ref="B211:D211"/>
    <mergeCell ref="B519:D519"/>
    <mergeCell ref="B511:D511"/>
    <mergeCell ref="B538:D538"/>
    <mergeCell ref="B523:D523"/>
    <mergeCell ref="B514:D514"/>
    <mergeCell ref="B516:D516"/>
    <mergeCell ref="B84:D84"/>
    <mergeCell ref="B520:D520"/>
    <mergeCell ref="B521:D521"/>
    <mergeCell ref="B522:D522"/>
    <mergeCell ref="B85:D85"/>
    <mergeCell ref="B526:D526"/>
    <mergeCell ref="B527:D527"/>
    <mergeCell ref="B528:D528"/>
    <mergeCell ref="B529:D529"/>
    <mergeCell ref="B531:D531"/>
    <mergeCell ref="B530:D530"/>
    <mergeCell ref="B532:D532"/>
    <mergeCell ref="B533:D533"/>
    <mergeCell ref="B207:D207"/>
    <mergeCell ref="B535:D535"/>
    <mergeCell ref="B536:D536"/>
    <mergeCell ref="B537:D537"/>
    <mergeCell ref="B137:D137"/>
    <mergeCell ref="B432:D432"/>
    <mergeCell ref="B75:D75"/>
    <mergeCell ref="B76:D76"/>
    <mergeCell ref="B491:D491"/>
    <mergeCell ref="B77:D77"/>
    <mergeCell ref="B493:D493"/>
    <mergeCell ref="B494:D494"/>
    <mergeCell ref="B495:D495"/>
    <mergeCell ref="B496:D496"/>
    <mergeCell ref="B79:D79"/>
    <mergeCell ref="B481:D481"/>
    <mergeCell ref="B482:D482"/>
    <mergeCell ref="B484:D484"/>
    <mergeCell ref="B485:D485"/>
    <mergeCell ref="B486:D486"/>
    <mergeCell ref="B487:D487"/>
    <mergeCell ref="B489:D489"/>
    <mergeCell ref="B490:D490"/>
    <mergeCell ref="B80:D80"/>
    <mergeCell ref="B81:D81"/>
    <mergeCell ref="B138:D138"/>
    <mergeCell ref="B139:D139"/>
    <mergeCell ref="B140:D140"/>
    <mergeCell ref="B312:D312"/>
    <mergeCell ref="B313:D313"/>
    <mergeCell ref="B384:D384"/>
    <mergeCell ref="B141:D141"/>
    <mergeCell ref="B306:D306"/>
    <mergeCell ref="B311:D311"/>
    <mergeCell ref="B403:D403"/>
    <mergeCell ref="B146:D146"/>
    <mergeCell ref="B147:D147"/>
    <mergeCell ref="B358:D358"/>
    <mergeCell ref="B359:D359"/>
    <mergeCell ref="B64:D64"/>
    <mergeCell ref="B124:D124"/>
    <mergeCell ref="B369:D369"/>
    <mergeCell ref="B371:D371"/>
    <mergeCell ref="B110:D110"/>
    <mergeCell ref="B375:D375"/>
    <mergeCell ref="B65:D65"/>
    <mergeCell ref="B113:D113"/>
    <mergeCell ref="B397:D397"/>
    <mergeCell ref="B150:D150"/>
    <mergeCell ref="B66:D66"/>
    <mergeCell ref="B145:D145"/>
    <mergeCell ref="B67:D67"/>
    <mergeCell ref="B420:D420"/>
    <mergeCell ref="B68:D68"/>
    <mergeCell ref="B69:D69"/>
    <mergeCell ref="B70:D70"/>
    <mergeCell ref="B318:D318"/>
    <mergeCell ref="B148:D148"/>
    <mergeCell ref="B335:D335"/>
    <mergeCell ref="B324:D324"/>
    <mergeCell ref="B151:D151"/>
    <mergeCell ref="B261:D261"/>
    <mergeCell ref="B262:D262"/>
    <mergeCell ref="B263:D263"/>
    <mergeCell ref="B418:D418"/>
    <mergeCell ref="B419:D419"/>
    <mergeCell ref="B326:D326"/>
    <mergeCell ref="B327:D327"/>
    <mergeCell ref="B61:D61"/>
    <mergeCell ref="B331:D331"/>
    <mergeCell ref="B332:D332"/>
    <mergeCell ref="B333:D333"/>
    <mergeCell ref="B334:D334"/>
    <mergeCell ref="B62:D62"/>
    <mergeCell ref="B103:D103"/>
    <mergeCell ref="B337:D337"/>
    <mergeCell ref="B338:D338"/>
    <mergeCell ref="B339:D339"/>
    <mergeCell ref="B104:D104"/>
    <mergeCell ref="B63:D63"/>
    <mergeCell ref="B351:D351"/>
    <mergeCell ref="B352:D352"/>
    <mergeCell ref="B353:D353"/>
    <mergeCell ref="B270:D270"/>
    <mergeCell ref="B274:D274"/>
    <mergeCell ref="B275:D275"/>
    <mergeCell ref="B101:D101"/>
    <mergeCell ref="B112:D112"/>
    <mergeCell ref="B111:D111"/>
    <mergeCell ref="B58:D58"/>
    <mergeCell ref="B130:D130"/>
    <mergeCell ref="B59:D59"/>
    <mergeCell ref="B60:D60"/>
    <mergeCell ref="B122:D122"/>
    <mergeCell ref="B123:D123"/>
    <mergeCell ref="B321:D321"/>
    <mergeCell ref="B322:D322"/>
    <mergeCell ref="B323:D323"/>
    <mergeCell ref="B100:D100"/>
    <mergeCell ref="B325:D325"/>
    <mergeCell ref="B247:D247"/>
    <mergeCell ref="B234:D234"/>
    <mergeCell ref="B235:D235"/>
    <mergeCell ref="B91:D91"/>
    <mergeCell ref="B244:D244"/>
    <mergeCell ref="B246:D246"/>
    <mergeCell ref="B48:D48"/>
    <mergeCell ref="B256:D256"/>
    <mergeCell ref="B257:D257"/>
    <mergeCell ref="B258:D258"/>
    <mergeCell ref="B259:D259"/>
    <mergeCell ref="B49:D49"/>
    <mergeCell ref="B255:D255"/>
    <mergeCell ref="B50:D50"/>
    <mergeCell ref="B260:D260"/>
    <mergeCell ref="B268:D268"/>
    <mergeCell ref="B269:D269"/>
    <mergeCell ref="B177:D177"/>
    <mergeCell ref="B178:D178"/>
    <mergeCell ref="B174:D174"/>
    <mergeCell ref="B175:D175"/>
    <mergeCell ref="B176:D176"/>
    <mergeCell ref="B36:D36"/>
    <mergeCell ref="B186:D186"/>
    <mergeCell ref="B188:D188"/>
    <mergeCell ref="B193:D193"/>
    <mergeCell ref="B194:D194"/>
    <mergeCell ref="B39:D39"/>
    <mergeCell ref="B72:D72"/>
    <mergeCell ref="B40:D40"/>
    <mergeCell ref="B41:D41"/>
    <mergeCell ref="B42:D42"/>
    <mergeCell ref="B232:D232"/>
    <mergeCell ref="B233:D233"/>
    <mergeCell ref="B143:D143"/>
    <mergeCell ref="B144:D144"/>
    <mergeCell ref="B32:D32"/>
    <mergeCell ref="B149:D149"/>
    <mergeCell ref="B71:D71"/>
    <mergeCell ref="B34:D34"/>
    <mergeCell ref="B156:D156"/>
    <mergeCell ref="B35:D35"/>
    <mergeCell ref="B158:D158"/>
    <mergeCell ref="B159:D159"/>
    <mergeCell ref="B160:D160"/>
    <mergeCell ref="B162:D162"/>
    <mergeCell ref="B163:D163"/>
    <mergeCell ref="B164:D164"/>
    <mergeCell ref="B165:D165"/>
    <mergeCell ref="B166:D166"/>
    <mergeCell ref="B167:D167"/>
    <mergeCell ref="B78:D78"/>
    <mergeCell ref="B73:D73"/>
    <mergeCell ref="B74:D74"/>
    <mergeCell ref="B23:D23"/>
    <mergeCell ref="B33:D33"/>
    <mergeCell ref="B45:D45"/>
    <mergeCell ref="B47:D47"/>
    <mergeCell ref="B24:D24"/>
    <mergeCell ref="B37:D37"/>
    <mergeCell ref="B38:D38"/>
    <mergeCell ref="B51:D51"/>
    <mergeCell ref="B27:D27"/>
    <mergeCell ref="B28:D28"/>
    <mergeCell ref="B44:D44"/>
    <mergeCell ref="B46:D46"/>
    <mergeCell ref="B29:D29"/>
    <mergeCell ref="B30:D30"/>
    <mergeCell ref="B31:D31"/>
    <mergeCell ref="B53:D53"/>
    <mergeCell ref="B10:D10"/>
    <mergeCell ref="B11:D11"/>
    <mergeCell ref="B12:D12"/>
    <mergeCell ref="B13:D13"/>
    <mergeCell ref="B14:D14"/>
    <mergeCell ref="B15:D15"/>
    <mergeCell ref="B16:D16"/>
    <mergeCell ref="B25:D25"/>
    <mergeCell ref="B17:D17"/>
    <mergeCell ref="B18:D18"/>
    <mergeCell ref="B19:D19"/>
    <mergeCell ref="B52:D52"/>
    <mergeCell ref="B26:D26"/>
    <mergeCell ref="B54:D54"/>
    <mergeCell ref="B55:D55"/>
    <mergeCell ref="B56:D56"/>
    <mergeCell ref="B57:D57"/>
    <mergeCell ref="B20:D20"/>
    <mergeCell ref="B21:D21"/>
    <mergeCell ref="B22:D22"/>
    <mergeCell ref="B43:D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t,h</vt:lpstr>
      <vt:lpstr>đh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BinhTP</dc:creator>
  <cp:lastModifiedBy>BinhTP</cp:lastModifiedBy>
  <dcterms:created xsi:type="dcterms:W3CDTF">2020-06-10T03:57:09Z</dcterms:created>
  <dcterms:modified xsi:type="dcterms:W3CDTF">2020-06-11T07:21:59Z</dcterms:modified>
</cp:coreProperties>
</file>